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2" activeTab="0"/>
  </bookViews>
  <sheets>
    <sheet name="ПЕЧИ" sheetId="1" r:id="rId1"/>
  </sheets>
  <definedNames>
    <definedName name="_xlnm.Print_Area" localSheetId="0">'ПЕЧИ'!$A$1:$X$118</definedName>
    <definedName name="Excel_BuiltIn_Print_Area" localSheetId="0">'ПЕЧИ'!$A$1:$X$128</definedName>
    <definedName name="Excel_BuiltIn_Print_Area" localSheetId="0">'ПЕЧИ'!$A$2:$X$133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<sst xmlns="http://schemas.openxmlformats.org/spreadsheetml/2006/main" count="526" uniqueCount="384">
  <si>
    <t>kastor_helo  18.03.20.</t>
  </si>
  <si>
    <t>Код</t>
  </si>
  <si>
    <t>Наименование</t>
  </si>
  <si>
    <t>КодЕАН</t>
  </si>
  <si>
    <t>ЛатНаименование</t>
  </si>
  <si>
    <t>Комментарий</t>
  </si>
  <si>
    <t>МинЗаказ</t>
  </si>
  <si>
    <t>Ширина</t>
  </si>
  <si>
    <t>Глубина</t>
  </si>
  <si>
    <t>Высота</t>
  </si>
  <si>
    <t>Масса</t>
  </si>
  <si>
    <t>Модель</t>
  </si>
  <si>
    <t>Цвет</t>
  </si>
  <si>
    <t>Мощность</t>
  </si>
  <si>
    <t>Расположение</t>
  </si>
  <si>
    <t>Материал</t>
  </si>
  <si>
    <t>Руб.розница</t>
  </si>
  <si>
    <t>Руб. опт</t>
  </si>
  <si>
    <t>Печи дровяные для саун</t>
  </si>
  <si>
    <t>289036</t>
  </si>
  <si>
    <t>Печь для бани HELO 16 PK</t>
  </si>
  <si>
    <t>HELO 16 PK</t>
  </si>
  <si>
    <t>Не для исп-я в коммерческих саунах</t>
  </si>
  <si>
    <t>390</t>
  </si>
  <si>
    <t>18 kW</t>
  </si>
  <si>
    <t>Снята с производства. Продавать только со склада.</t>
  </si>
  <si>
    <t>289037</t>
  </si>
  <si>
    <t>Печь для бани HELO 16 PK ES</t>
  </si>
  <si>
    <t>HELO 16 PK ES</t>
  </si>
  <si>
    <t>289033</t>
  </si>
  <si>
    <t>Печь для бани HELO 20 PK</t>
  </si>
  <si>
    <t>HELO 20 PK</t>
  </si>
  <si>
    <t>18,8 kW</t>
  </si>
  <si>
    <t>289034</t>
  </si>
  <si>
    <t>Печь для бани HELO 20 PK VO</t>
  </si>
  <si>
    <t>HELO 20 PK VO</t>
  </si>
  <si>
    <t>550</t>
  </si>
  <si>
    <t>289035</t>
  </si>
  <si>
    <t>Печь для бани HELO 20 PK VV</t>
  </si>
  <si>
    <t>HELO 20 PK VV</t>
  </si>
  <si>
    <t>289075</t>
  </si>
  <si>
    <t>Печь для бани HELO 20 R</t>
  </si>
  <si>
    <t>HELO 20 R</t>
  </si>
  <si>
    <t>289076</t>
  </si>
  <si>
    <t>Печь для бани HELO 20 R VO</t>
  </si>
  <si>
    <t>HELO 20 R VO</t>
  </si>
  <si>
    <t>289077</t>
  </si>
  <si>
    <t>Печь для бани HELO 20 R VV</t>
  </si>
  <si>
    <t>HELO 20 R VV</t>
  </si>
  <si>
    <t>289078</t>
  </si>
  <si>
    <t>Печь для бани HELO 20 R ES</t>
  </si>
  <si>
    <t>HELO 20 R ES</t>
  </si>
  <si>
    <t>289002</t>
  </si>
  <si>
    <t>Печь для бани KARHU-12 PK</t>
  </si>
  <si>
    <t>KARHU-12 PK</t>
  </si>
  <si>
    <t>415</t>
  </si>
  <si>
    <t>18,2 kW</t>
  </si>
  <si>
    <t>289006</t>
  </si>
  <si>
    <t>Печь для бани KARHU-16 PK</t>
  </si>
  <si>
    <t>KARHU-16 PK</t>
  </si>
  <si>
    <t>445</t>
  </si>
  <si>
    <t>19,9 kW</t>
  </si>
  <si>
    <t>084150</t>
  </si>
  <si>
    <t>Печь для бани KARHU-16 JK</t>
  </si>
  <si>
    <t>KARHU-16 JK</t>
  </si>
  <si>
    <t>Снята с производства. Продавать только со склада!!!</t>
  </si>
  <si>
    <t>400</t>
  </si>
  <si>
    <t>15 kW</t>
  </si>
  <si>
    <t>289010</t>
  </si>
  <si>
    <t>Печь для бани KARHU 18 PK ES</t>
  </si>
  <si>
    <t>KARHU 18 PK ES</t>
  </si>
  <si>
    <t>Бак 26 л</t>
  </si>
  <si>
    <t>435</t>
  </si>
  <si>
    <t>289011</t>
  </si>
  <si>
    <t>Печь для бани KARHU-20 PK</t>
  </si>
  <si>
    <t>KARHU-20 PK</t>
  </si>
  <si>
    <t>480</t>
  </si>
  <si>
    <t>21,6 kW</t>
  </si>
  <si>
    <t>089440</t>
  </si>
  <si>
    <t>Печь для бани KARHU-20 JK</t>
  </si>
  <si>
    <t>KARHU-20 JK</t>
  </si>
  <si>
    <t>410</t>
  </si>
  <si>
    <t>289012</t>
  </si>
  <si>
    <t>Печь для бани KARHU-20 PK VO</t>
  </si>
  <si>
    <t>KARHU-20 PK VO</t>
  </si>
  <si>
    <t>670</t>
  </si>
  <si>
    <t>289013</t>
  </si>
  <si>
    <t>Печь для бани KARHU-20 PK VV</t>
  </si>
  <si>
    <t>KARHU-20 PK VV</t>
  </si>
  <si>
    <t>Бак 28 л</t>
  </si>
  <si>
    <t>289017</t>
  </si>
  <si>
    <t>Печь для бани KARHU-27 PK</t>
  </si>
  <si>
    <t>KARHU-27 PK</t>
  </si>
  <si>
    <t>24,7 kW</t>
  </si>
  <si>
    <t>089540</t>
  </si>
  <si>
    <t>Печь для бани KARHU-27 JK</t>
  </si>
  <si>
    <t>KARHU-27 JK</t>
  </si>
  <si>
    <t>20 kW</t>
  </si>
  <si>
    <t>289018</t>
  </si>
  <si>
    <t>Печь для бани KARHU-27 PK VO</t>
  </si>
  <si>
    <t>KARHU-27 PK VO</t>
  </si>
  <si>
    <t>289019</t>
  </si>
  <si>
    <t>Печь для бани KARHU-27 PK VV</t>
  </si>
  <si>
    <t>KARHU-27 PK VV</t>
  </si>
  <si>
    <t>289022</t>
  </si>
  <si>
    <t>Печь для бани KARHU-37 PK</t>
  </si>
  <si>
    <t>KARHU-37 PK</t>
  </si>
  <si>
    <t>580</t>
  </si>
  <si>
    <t>85-90</t>
  </si>
  <si>
    <t>29 kW</t>
  </si>
  <si>
    <t>289023</t>
  </si>
  <si>
    <t>Печь для бани KARHU-37 PK VO</t>
  </si>
  <si>
    <t>KARHU-37 PK VO</t>
  </si>
  <si>
    <t>750</t>
  </si>
  <si>
    <t>289024</t>
  </si>
  <si>
    <t>Печь для бани KARHU-37 PK VV</t>
  </si>
  <si>
    <t>KARHU-37 PK VV</t>
  </si>
  <si>
    <t>289083</t>
  </si>
  <si>
    <t>Печь для бани KARHU-22</t>
  </si>
  <si>
    <t>KARHU-22</t>
  </si>
  <si>
    <t>289084</t>
  </si>
  <si>
    <t>Печь для бани KARHU-22 VO</t>
  </si>
  <si>
    <t>KARHU-22 VO</t>
  </si>
  <si>
    <t>289085</t>
  </si>
  <si>
    <t>Печь для бани KARHU-22 VV</t>
  </si>
  <si>
    <t>KARHU-22 VV</t>
  </si>
  <si>
    <t>289086</t>
  </si>
  <si>
    <t>Печь для бани KARHU-30</t>
  </si>
  <si>
    <t>KARHU-30</t>
  </si>
  <si>
    <t>289087</t>
  </si>
  <si>
    <t>Печь для бани KARHU-30 VO</t>
  </si>
  <si>
    <t>KARHU-30 VO</t>
  </si>
  <si>
    <t>289088</t>
  </si>
  <si>
    <t>Печь для бани KARHU-30 VV</t>
  </si>
  <si>
    <t>KARHU-30 VV</t>
  </si>
  <si>
    <t>289091</t>
  </si>
  <si>
    <t>Печь для бани KARHU-40</t>
  </si>
  <si>
    <t>KARHU-40</t>
  </si>
  <si>
    <t>289092</t>
  </si>
  <si>
    <t>Печь для бани KARHU-40 VO</t>
  </si>
  <si>
    <t>KARHU-40 VO</t>
  </si>
  <si>
    <t>289093</t>
  </si>
  <si>
    <t>Печь для бани KARHU-40 VV</t>
  </si>
  <si>
    <t>KARHU-40 VV</t>
  </si>
  <si>
    <t>289094</t>
  </si>
  <si>
    <t>Печь для бани KARHU-22 T</t>
  </si>
  <si>
    <t>KARHU-22 T</t>
  </si>
  <si>
    <t>289095</t>
  </si>
  <si>
    <t>Печь для бани KARHU-30 T</t>
  </si>
  <si>
    <t>KARHU-30 T</t>
  </si>
  <si>
    <t>289096</t>
  </si>
  <si>
    <t>Печь для бани KARHU-40 T</t>
  </si>
  <si>
    <t>KARHU-40 T</t>
  </si>
  <si>
    <t>083340</t>
  </si>
  <si>
    <t>Печь для бани KSIS-20 black</t>
  </si>
  <si>
    <t>KSIS-20 black</t>
  </si>
  <si>
    <t>Выносная топка, бол. стекло, с чёрн.рамкой</t>
  </si>
  <si>
    <t>490</t>
  </si>
  <si>
    <t>083343</t>
  </si>
  <si>
    <t>Печь для бани KSIS-20 chrome</t>
  </si>
  <si>
    <t>KSIS-20 chrome</t>
  </si>
  <si>
    <t>Выносная топка, бол. стекло, с хром.рамкой</t>
  </si>
  <si>
    <t>083341</t>
  </si>
  <si>
    <t xml:space="preserve">Печь для бани KSIS-20 TS black </t>
  </si>
  <si>
    <t xml:space="preserve">KSIS-20 TS black </t>
  </si>
  <si>
    <t>Выносная топка, без кожуха, бол. стекло,чёрн.рамка,бок.подкл.</t>
  </si>
  <si>
    <t>470</t>
  </si>
  <si>
    <t>083344</t>
  </si>
  <si>
    <t>Печь для бани KSIS-20 TS chrome</t>
  </si>
  <si>
    <t>KSIS-20 TS chrome</t>
  </si>
  <si>
    <t>Выносная топка, без кожуха, подкл.сбоку, с хром.рамкой</t>
  </si>
  <si>
    <t>083342</t>
  </si>
  <si>
    <t>Печь для бани KSIS-20 TS 1</t>
  </si>
  <si>
    <t>KSIS-20 TS 1</t>
  </si>
  <si>
    <t>083360</t>
  </si>
  <si>
    <t>Печь для бани KSIS-27 black</t>
  </si>
  <si>
    <t>KSIS-27 black</t>
  </si>
  <si>
    <t>Выносная топка, бол. стекло, черн рамка</t>
  </si>
  <si>
    <t>083359</t>
  </si>
  <si>
    <t>Печь для бани KSIS-27 chrome</t>
  </si>
  <si>
    <t>KSIS-27 chrome</t>
  </si>
  <si>
    <t>083362</t>
  </si>
  <si>
    <t xml:space="preserve">Печь для бани KSIS-27 TS black </t>
  </si>
  <si>
    <t xml:space="preserve">KSIS-27 TS black </t>
  </si>
  <si>
    <t>Выносная топка, без кожуха, бол. стекло, нерж.рамка,подс.с 2-х сторон</t>
  </si>
  <si>
    <t>083358</t>
  </si>
  <si>
    <t>Печь для бани KSIS-27 TS chrome</t>
  </si>
  <si>
    <t>KSIS-27 TS chrome</t>
  </si>
  <si>
    <t>083349</t>
  </si>
  <si>
    <t>Печь для бани KSIS-27 TS 1</t>
  </si>
  <si>
    <t>KSIS-27 TS 1</t>
  </si>
  <si>
    <t>083370</t>
  </si>
  <si>
    <t>Печь для бани KSIS-37 black</t>
  </si>
  <si>
    <t>KSIS-37 black</t>
  </si>
  <si>
    <t xml:space="preserve">Выносная топка, super largde glass,черн рамка </t>
  </si>
  <si>
    <t>590</t>
  </si>
  <si>
    <t>30 kW</t>
  </si>
  <si>
    <t>083381</t>
  </si>
  <si>
    <t>Печь для бани KSIS-37 chrome</t>
  </si>
  <si>
    <t>KSIS-37 chrome</t>
  </si>
  <si>
    <t>089500</t>
  </si>
  <si>
    <t>Печь для бани SAGA 20</t>
  </si>
  <si>
    <t>SAGA 20</t>
  </si>
  <si>
    <t>Кожух "сетка"</t>
  </si>
  <si>
    <t>600</t>
  </si>
  <si>
    <t>289025</t>
  </si>
  <si>
    <t>Печь для бани SAGA 20 PK</t>
  </si>
  <si>
    <t>SAGA 20 PK</t>
  </si>
  <si>
    <t>089503</t>
  </si>
  <si>
    <t>Печь для бани SAGA 20 TS 1</t>
  </si>
  <si>
    <t>'6416976895030</t>
  </si>
  <si>
    <t>SAGA 20 TS 1</t>
  </si>
  <si>
    <t>089501</t>
  </si>
  <si>
    <t>Печь для бани SAGA 20 JK</t>
  </si>
  <si>
    <t>SAGA 20 JK</t>
  </si>
  <si>
    <t>Выносная топка, кожух "сетка"</t>
  </si>
  <si>
    <t>089502</t>
  </si>
  <si>
    <t>Печь для бани SAGA 20 KSIL</t>
  </si>
  <si>
    <t>SAGA 20 KSIL</t>
  </si>
  <si>
    <t>Выносная топка, бол. стекло, хром. рамка, кожух "сетка"</t>
  </si>
  <si>
    <t>089504</t>
  </si>
  <si>
    <t>Печь для бани SAGA 20 KSIL S</t>
  </si>
  <si>
    <t>SAGA 20 KSIL S</t>
  </si>
  <si>
    <t>Бок.подкл. кожух "сетка", хром. рамка</t>
  </si>
  <si>
    <t>089505</t>
  </si>
  <si>
    <t>Печь для бани SAGA 27</t>
  </si>
  <si>
    <t>SAGA 27</t>
  </si>
  <si>
    <t>674</t>
  </si>
  <si>
    <t>289029</t>
  </si>
  <si>
    <t>Печь для бани SAGA 27 PK</t>
  </si>
  <si>
    <t>SAGA 27 PK</t>
  </si>
  <si>
    <t>089508</t>
  </si>
  <si>
    <t>Печь для бани SAGA 27 TS 1</t>
  </si>
  <si>
    <t>6416976895085</t>
  </si>
  <si>
    <t>SAGA 27 TS 1</t>
  </si>
  <si>
    <t>089506</t>
  </si>
  <si>
    <t>Печь для бани SAGA 27 JK</t>
  </si>
  <si>
    <t>SAGA 27 JK</t>
  </si>
  <si>
    <t>089507</t>
  </si>
  <si>
    <t>Печь для бани SAGA 27 KSIL</t>
  </si>
  <si>
    <t>SAGA 27 KSIL</t>
  </si>
  <si>
    <t>Выносная топка, кожух "сетка", бол. стекло, хром. рамка</t>
  </si>
  <si>
    <t>089509</t>
  </si>
  <si>
    <t>Печь для бани SAGA 27 KSIL S</t>
  </si>
  <si>
    <t>SAGA 27 KSIL S</t>
  </si>
  <si>
    <t>289089</t>
  </si>
  <si>
    <t>Печь для бани SAGA 22</t>
  </si>
  <si>
    <t>SAGA 22</t>
  </si>
  <si>
    <t>289090</t>
  </si>
  <si>
    <t>Печь для бани SAGA 30</t>
  </si>
  <si>
    <t>SAGA 30</t>
  </si>
  <si>
    <t>289097</t>
  </si>
  <si>
    <t>Печь для бани SAGA 22 T</t>
  </si>
  <si>
    <t>SAGA 22 T</t>
  </si>
  <si>
    <t>289098</t>
  </si>
  <si>
    <t>Печь для бани SAGA 30 T</t>
  </si>
  <si>
    <t>SAGA 30 T</t>
  </si>
  <si>
    <t>289040</t>
  </si>
  <si>
    <t>Печь для бани FERO</t>
  </si>
  <si>
    <t>FERO</t>
  </si>
  <si>
    <t>Печь на дровах разового нагрева</t>
  </si>
  <si>
    <t>571</t>
  </si>
  <si>
    <t>25 kW</t>
  </si>
  <si>
    <t>289039</t>
  </si>
  <si>
    <t>Печь для бани FERO JK</t>
  </si>
  <si>
    <t>FERO JK</t>
  </si>
  <si>
    <t>Fero с тоннелем</t>
  </si>
  <si>
    <t>Аксессуары для печей</t>
  </si>
  <si>
    <t>0043020</t>
  </si>
  <si>
    <t>Камни для пристенных печей, 20 кг</t>
  </si>
  <si>
    <t>Sauna rocks for wall-mounted heaters</t>
  </si>
  <si>
    <t>0043022</t>
  </si>
  <si>
    <t>Камни для напольных печей, 20 кг</t>
  </si>
  <si>
    <t>Sauna rocks for floor-mounted heaters</t>
  </si>
  <si>
    <t>091004</t>
  </si>
  <si>
    <t>Защитная пластина 532*532</t>
  </si>
  <si>
    <t>Safety plate</t>
  </si>
  <si>
    <t>532</t>
  </si>
  <si>
    <t>289051</t>
  </si>
  <si>
    <t>Защитная пластина 607*607*70</t>
  </si>
  <si>
    <t>Safety plate Saga 20 &amp; 33, Karhu 40</t>
  </si>
  <si>
    <t>289079</t>
  </si>
  <si>
    <t>Защитная пластина HELO R20</t>
  </si>
  <si>
    <t>Safety plate for Helo R20</t>
  </si>
  <si>
    <t>289080</t>
  </si>
  <si>
    <t>Защитная пластина Helo R20 версии с баком</t>
  </si>
  <si>
    <t>Safety plate for Helo R20 V models</t>
  </si>
  <si>
    <t>289081</t>
  </si>
  <si>
    <t>Защитная пластина Helo R20 версии ES</t>
  </si>
  <si>
    <t>Safety plate for Helo R20 ES models</t>
  </si>
  <si>
    <t>289054</t>
  </si>
  <si>
    <t>защитная стенка VIDA/Helo 16/20 PK</t>
  </si>
  <si>
    <t>Helo 16/20 PK safety wall</t>
  </si>
  <si>
    <t>289056</t>
  </si>
  <si>
    <t>защитная стенка VIDA/Helo 16 PK ES</t>
  </si>
  <si>
    <t>Helo 16 PK ES safety wall</t>
  </si>
  <si>
    <t>289046</t>
  </si>
  <si>
    <t>защитная стенка KARHU 12 PK</t>
  </si>
  <si>
    <t>KARHU 12 PK safety wall</t>
  </si>
  <si>
    <t>289047</t>
  </si>
  <si>
    <t>защитная стенка KARHU 16 PK</t>
  </si>
  <si>
    <t>KARHU 16 PK safety wall</t>
  </si>
  <si>
    <t>289048</t>
  </si>
  <si>
    <t>защитная стенка KARHU 20 PK</t>
  </si>
  <si>
    <t>KARHU 20 PK safety wall</t>
  </si>
  <si>
    <t>100137</t>
  </si>
  <si>
    <t>Потолочное уплотнение</t>
  </si>
  <si>
    <t>Ceiling seal</t>
  </si>
  <si>
    <t>089650</t>
  </si>
  <si>
    <t>водонагреватель 60л KARHU</t>
  </si>
  <si>
    <t>KARHU water heater</t>
  </si>
  <si>
    <t>100135</t>
  </si>
  <si>
    <t>водонагреватель на трубу 22л Ø115 мм 640 мм</t>
  </si>
  <si>
    <t xml:space="preserve">Uninsulated chimney heater 22 litres. </t>
  </si>
  <si>
    <t>Effective length 640 mm</t>
  </si>
  <si>
    <t>096119</t>
  </si>
  <si>
    <t>Реверсивный адаптер 114/129</t>
  </si>
  <si>
    <t>Reversal adapter (114mm/129mm)</t>
  </si>
  <si>
    <t>289041</t>
  </si>
  <si>
    <t>Сетка для камней на трубу</t>
  </si>
  <si>
    <t>Saga cage</t>
  </si>
  <si>
    <t>100116</t>
  </si>
  <si>
    <t>Задвижка для дымохода в комплекте Ø115 мм</t>
  </si>
  <si>
    <t>Damper for chimney set Ø115 mm, stainless steel</t>
  </si>
  <si>
    <t>100144</t>
  </si>
  <si>
    <t>Задвижка для дымохода в комплекте Ø130 мм</t>
  </si>
  <si>
    <t>Damper for chimney set Ø130 mm, stainless steel</t>
  </si>
  <si>
    <t>289101</t>
  </si>
  <si>
    <t>защитная стенка KARHU 22</t>
  </si>
  <si>
    <t>Safety wall for KARHU 22</t>
  </si>
  <si>
    <t>289099</t>
  </si>
  <si>
    <t>защитная стенка KARHU 22 V</t>
  </si>
  <si>
    <t>Safety wall for KARHU 22 V-models</t>
  </si>
  <si>
    <t>289049</t>
  </si>
  <si>
    <t>защитная стенка KARHU 30</t>
  </si>
  <si>
    <t>Safety wall for KARHU 30</t>
  </si>
  <si>
    <t>289100</t>
  </si>
  <si>
    <t>защитная стенка KARHU 30 V</t>
  </si>
  <si>
    <t>Safety wall for KARHU 30 V-models</t>
  </si>
  <si>
    <t>289050</t>
  </si>
  <si>
    <t>защитная стенка KARHU 40</t>
  </si>
  <si>
    <t>Safety wall for KARHU 40</t>
  </si>
  <si>
    <t>289102</t>
  </si>
  <si>
    <t>защитная стенка KARHU 40 V</t>
  </si>
  <si>
    <t>Safety wall for KARHU 40 V-models</t>
  </si>
  <si>
    <t>091002</t>
  </si>
  <si>
    <t>Хромированная рамка</t>
  </si>
  <si>
    <t>Front frame, chrome</t>
  </si>
  <si>
    <t>098128</t>
  </si>
  <si>
    <t>Крашеная рамка, черный</t>
  </si>
  <si>
    <t>Front frame, painted black</t>
  </si>
  <si>
    <r>
      <t>** - протестированы в соответствии с CE-стандартом в саунах 30.5м³, но подходят и для больших саун (37 м</t>
    </r>
    <r>
      <rPr>
        <sz val="8"/>
        <color indexed="10"/>
        <rFont val="Arial"/>
        <family val="2"/>
      </rPr>
      <t>³</t>
    </r>
    <r>
      <rPr>
        <sz val="8"/>
        <color indexed="10"/>
        <rFont val="Arial Cyr"/>
        <family val="2"/>
      </rPr>
      <t>)</t>
    </r>
  </si>
  <si>
    <t>В новых печках так же присутствует эффект Coanda , как и в старых моделях KASTOR</t>
  </si>
  <si>
    <t>размеры стекол см. в оригинальном прайсе Kastor 2007</t>
  </si>
  <si>
    <t xml:space="preserve">В дровяных печках сделаны специальные каналы, которые при разогревании топки направляют </t>
  </si>
  <si>
    <t xml:space="preserve">K = </t>
  </si>
  <si>
    <t>металлическая дверца</t>
  </si>
  <si>
    <t xml:space="preserve">раскалённый воздух через каменку. Камни при этом нагреваются быстрее - всего двумя закладками дров. </t>
  </si>
  <si>
    <t xml:space="preserve">K L = </t>
  </si>
  <si>
    <t>стеклянная дверца</t>
  </si>
  <si>
    <t xml:space="preserve">Когда топка начинает остывать, обдувающий её поток воздуха меняет направление и проходит, </t>
  </si>
  <si>
    <t xml:space="preserve">JK = </t>
  </si>
  <si>
    <t>Выносная топка, с рамкой</t>
  </si>
  <si>
    <t>минуя каменку, прямо в сауну.</t>
  </si>
  <si>
    <t xml:space="preserve">SIL = </t>
  </si>
  <si>
    <t>большая выносная топка со стеклянной дверцей</t>
  </si>
  <si>
    <t xml:space="preserve">За счёт этого эффекта камни дольше остаются горячими, а воздухообмен в помещении не прекращается. </t>
  </si>
  <si>
    <t xml:space="preserve">TS = </t>
  </si>
  <si>
    <t>без кожуха</t>
  </si>
  <si>
    <t>Это позволяет всей сауне работать более экономно и эффективно.</t>
  </si>
  <si>
    <t xml:space="preserve">TS 1 = </t>
  </si>
  <si>
    <t>большая стеклянная дверь</t>
  </si>
  <si>
    <t xml:space="preserve">VO = </t>
  </si>
  <si>
    <t>Бак справа</t>
  </si>
  <si>
    <t>Новые модели марки HELO изменены внешне: более узкие, компактные и одеты в нержавейку</t>
  </si>
  <si>
    <t xml:space="preserve">VV = </t>
  </si>
  <si>
    <t>Бак слева</t>
  </si>
  <si>
    <t xml:space="preserve">ES = </t>
  </si>
  <si>
    <t>Бак спереди</t>
  </si>
  <si>
    <t xml:space="preserve">VPO = </t>
  </si>
  <si>
    <t>Бак справа со змеевиком</t>
  </si>
  <si>
    <t>Все аксесуары к печкам по запросу!!!!!</t>
  </si>
  <si>
    <t xml:space="preserve">VPV = </t>
  </si>
  <si>
    <t>Бак слева со змеевиком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</si>
</sst>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 #,##0.00\ [$€-401]\ ;\-#,##0.00\ [$€-401]\ ;&quot; -&quot;#\ [$€-401]\ "/>
    <numFmt numFmtId="166" formatCode="@"/>
    <numFmt numFmtId="167" formatCode="0"/>
    <numFmt numFmtId="168" formatCode="0.00"/>
    <numFmt numFmtId="169" formatCode="#,##0"/>
  </numFmts>
  <fonts count="35">
    <font>
      <sz val="10"/>
      <name val="Arial"/>
      <family val="2"/>
    </font>
    <font>
      <sz val="10"/>
      <name val="Lucida Sans"/>
      <family val="2"/>
    </font>
    <font>
      <sz val="10"/>
      <name val="Tahoma"/>
      <family val="2"/>
    </font>
    <font>
      <sz val="10"/>
      <color indexed="8"/>
      <name val="Courier New"/>
      <family val="3"/>
    </font>
    <font>
      <sz val="10"/>
      <name val="Verdana"/>
      <family val="2"/>
    </font>
    <font>
      <sz val="11"/>
      <color indexed="8"/>
      <name val="Conduit ITC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sz val="2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i/>
      <sz val="13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color indexed="10"/>
      <name val="Arial Cyr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 Cyr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4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name val="Arial Cyr"/>
      <family val="2"/>
    </font>
    <font>
      <b/>
      <sz val="9"/>
      <color indexed="25"/>
      <name val="Arial"/>
      <family val="2"/>
    </font>
    <font>
      <b/>
      <sz val="9"/>
      <color indexed="19"/>
      <name val="Arial"/>
      <family val="2"/>
    </font>
    <font>
      <sz val="7"/>
      <color indexed="19"/>
      <name val="Arial"/>
      <family val="2"/>
    </font>
    <font>
      <b/>
      <sz val="10"/>
      <name val="Arial Cyr"/>
      <family val="2"/>
    </font>
    <font>
      <sz val="8"/>
      <color indexed="8"/>
      <name val="MS Sans Serif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1" applyNumberFormat="0" applyAlignment="0" applyProtection="0"/>
    <xf numFmtId="164" fontId="1" fillId="2" borderId="1" applyNumberFormat="0" applyAlignment="0" applyProtection="0"/>
    <xf numFmtId="164" fontId="1" fillId="2" borderId="1" applyNumberFormat="0" applyAlignment="0" applyProtection="0"/>
    <xf numFmtId="164" fontId="1" fillId="2" borderId="1" applyNumberFormat="0" applyAlignment="0" applyProtection="0"/>
    <xf numFmtId="164" fontId="1" fillId="2" borderId="1" applyNumberFormat="0" applyAlignment="0" applyProtection="0"/>
    <xf numFmtId="164" fontId="1" fillId="2" borderId="1" applyNumberFormat="0" applyAlignment="0" applyProtection="0"/>
    <xf numFmtId="164" fontId="1" fillId="2" borderId="1" applyNumberFormat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3" fillId="0" borderId="0" applyFill="0" applyProtection="0">
      <alignment/>
    </xf>
    <xf numFmtId="164" fontId="4" fillId="0" borderId="0">
      <alignment/>
      <protection/>
    </xf>
    <xf numFmtId="164" fontId="4" fillId="0" borderId="0">
      <alignment/>
      <protection/>
    </xf>
    <xf numFmtId="164" fontId="5" fillId="0" borderId="0">
      <alignment/>
      <protection/>
    </xf>
    <xf numFmtId="164" fontId="3" fillId="0" borderId="0" applyFill="0" applyProtection="0">
      <alignment/>
    </xf>
    <xf numFmtId="164" fontId="3" fillId="0" borderId="0" applyFill="0" applyProtection="0">
      <alignment/>
    </xf>
    <xf numFmtId="164" fontId="4" fillId="0" borderId="0">
      <alignment/>
      <protection/>
    </xf>
    <xf numFmtId="164" fontId="4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7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8" fillId="0" borderId="0" applyProtection="0">
      <alignment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8" fillId="0" borderId="0" applyProtection="0">
      <alignment/>
    </xf>
    <xf numFmtId="164" fontId="8" fillId="0" borderId="0" applyProtection="0">
      <alignment/>
    </xf>
    <xf numFmtId="164" fontId="8" fillId="0" borderId="0" applyProtection="0">
      <alignment/>
    </xf>
    <xf numFmtId="164" fontId="8" fillId="0" borderId="0" applyProtection="0">
      <alignment/>
    </xf>
    <xf numFmtId="164" fontId="6" fillId="0" borderId="0">
      <alignment/>
      <protection/>
    </xf>
    <xf numFmtId="164" fontId="8" fillId="0" borderId="0" applyProtection="0">
      <alignment/>
    </xf>
    <xf numFmtId="164" fontId="8" fillId="0" borderId="0" applyProtection="0">
      <alignment/>
    </xf>
    <xf numFmtId="164" fontId="8" fillId="0" borderId="0" applyProtection="0">
      <alignment/>
    </xf>
    <xf numFmtId="164" fontId="6" fillId="0" borderId="0">
      <alignment/>
      <protection/>
    </xf>
    <xf numFmtId="164" fontId="8" fillId="0" borderId="0" applyProtection="0">
      <alignment/>
    </xf>
    <xf numFmtId="164" fontId="6" fillId="0" borderId="0">
      <alignment/>
      <protection/>
    </xf>
    <xf numFmtId="164" fontId="8" fillId="0" borderId="0" applyProtection="0">
      <alignment/>
    </xf>
    <xf numFmtId="164" fontId="8" fillId="0" borderId="0" applyProtection="0">
      <alignment/>
    </xf>
    <xf numFmtId="164" fontId="8" fillId="0" borderId="0" applyProtection="0">
      <alignment/>
    </xf>
    <xf numFmtId="164" fontId="8" fillId="0" borderId="0" applyProtection="0">
      <alignment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6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8" fillId="0" borderId="0" applyProtection="0">
      <alignment/>
    </xf>
    <xf numFmtId="164" fontId="6" fillId="0" borderId="0">
      <alignment/>
      <protection/>
    </xf>
    <xf numFmtId="164" fontId="8" fillId="0" borderId="0" applyProtection="0">
      <alignment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</cellStyleXfs>
  <cellXfs count="136">
    <xf numFmtId="164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left" vertical="center"/>
    </xf>
    <xf numFmtId="164" fontId="10" fillId="0" borderId="0" xfId="0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64" fontId="10" fillId="0" borderId="0" xfId="0" applyFont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center" vertical="center"/>
    </xf>
    <xf numFmtId="164" fontId="9" fillId="3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0" fillId="3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4" fillId="0" borderId="0" xfId="0" applyNumberFormat="1" applyFont="1" applyAlignment="1">
      <alignment/>
    </xf>
    <xf numFmtId="164" fontId="0" fillId="0" borderId="2" xfId="0" applyNumberForma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2" xfId="0" applyNumberFormat="1" applyFont="1" applyBorder="1" applyAlignment="1">
      <alignment horizontal="left"/>
    </xf>
    <xf numFmtId="164" fontId="15" fillId="0" borderId="2" xfId="0" applyNumberFormat="1" applyFont="1" applyFill="1" applyBorder="1" applyAlignment="1">
      <alignment/>
    </xf>
    <xf numFmtId="164" fontId="15" fillId="4" borderId="2" xfId="0" applyNumberFormat="1" applyFont="1" applyFill="1" applyBorder="1" applyAlignment="1">
      <alignment/>
    </xf>
    <xf numFmtId="164" fontId="15" fillId="0" borderId="2" xfId="0" applyNumberFormat="1" applyFont="1" applyBorder="1" applyAlignment="1">
      <alignment horizontal="center"/>
    </xf>
    <xf numFmtId="166" fontId="16" fillId="0" borderId="3" xfId="0" applyNumberFormat="1" applyFont="1" applyFill="1" applyBorder="1" applyAlignment="1">
      <alignment horizontal="left" vertical="center"/>
    </xf>
    <xf numFmtId="166" fontId="17" fillId="3" borderId="4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6" fontId="17" fillId="5" borderId="2" xfId="0" applyNumberFormat="1" applyFont="1" applyFill="1" applyBorder="1" applyAlignment="1">
      <alignment horizontal="center" vertical="center"/>
    </xf>
    <xf numFmtId="166" fontId="19" fillId="5" borderId="2" xfId="0" applyNumberFormat="1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horizontal="left" vertical="center"/>
    </xf>
    <xf numFmtId="167" fontId="20" fillId="5" borderId="2" xfId="0" applyNumberFormat="1" applyFont="1" applyFill="1" applyBorder="1" applyAlignment="1">
      <alignment horizontal="center" vertical="center"/>
    </xf>
    <xf numFmtId="164" fontId="17" fillId="5" borderId="2" xfId="0" applyFont="1" applyFill="1" applyBorder="1" applyAlignment="1" applyProtection="1">
      <alignment vertical="center"/>
      <protection/>
    </xf>
    <xf numFmtId="166" fontId="20" fillId="5" borderId="2" xfId="0" applyNumberFormat="1" applyFont="1" applyFill="1" applyBorder="1" applyAlignment="1">
      <alignment horizontal="left" vertical="center"/>
    </xf>
    <xf numFmtId="164" fontId="17" fillId="5" borderId="2" xfId="0" applyFont="1" applyFill="1" applyBorder="1" applyAlignment="1">
      <alignment vertical="center"/>
    </xf>
    <xf numFmtId="166" fontId="20" fillId="5" borderId="2" xfId="0" applyNumberFormat="1" applyFont="1" applyFill="1" applyBorder="1" applyAlignment="1">
      <alignment vertical="center"/>
    </xf>
    <xf numFmtId="167" fontId="17" fillId="5" borderId="2" xfId="0" applyNumberFormat="1" applyFont="1" applyFill="1" applyBorder="1" applyAlignment="1">
      <alignment horizontal="center" vertical="center"/>
    </xf>
    <xf numFmtId="168" fontId="17" fillId="5" borderId="2" xfId="0" applyNumberFormat="1" applyFont="1" applyFill="1" applyBorder="1" applyAlignment="1">
      <alignment horizontal="center" vertical="center"/>
    </xf>
    <xf numFmtId="169" fontId="21" fillId="5" borderId="2" xfId="0" applyNumberFormat="1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vertical="center"/>
    </xf>
    <xf numFmtId="167" fontId="21" fillId="5" borderId="2" xfId="0" applyNumberFormat="1" applyFont="1" applyFill="1" applyBorder="1" applyAlignment="1">
      <alignment horizontal="center" vertical="center"/>
    </xf>
    <xf numFmtId="166" fontId="17" fillId="6" borderId="2" xfId="0" applyNumberFormat="1" applyFont="1" applyFill="1" applyBorder="1" applyAlignment="1">
      <alignment horizontal="center" vertical="center"/>
    </xf>
    <xf numFmtId="166" fontId="19" fillId="6" borderId="2" xfId="0" applyNumberFormat="1" applyFont="1" applyFill="1" applyBorder="1" applyAlignment="1">
      <alignment horizontal="center" vertical="center"/>
    </xf>
    <xf numFmtId="164" fontId="19" fillId="6" borderId="2" xfId="0" applyFont="1" applyFill="1" applyBorder="1" applyAlignment="1">
      <alignment horizontal="left" vertical="center"/>
    </xf>
    <xf numFmtId="167" fontId="20" fillId="6" borderId="2" xfId="0" applyNumberFormat="1" applyFont="1" applyFill="1" applyBorder="1" applyAlignment="1">
      <alignment horizontal="center" vertical="center"/>
    </xf>
    <xf numFmtId="166" fontId="17" fillId="6" borderId="2" xfId="0" applyNumberFormat="1" applyFont="1" applyFill="1" applyBorder="1" applyAlignment="1">
      <alignment vertical="center"/>
    </xf>
    <xf numFmtId="164" fontId="20" fillId="6" borderId="2" xfId="0" applyFont="1" applyFill="1" applyBorder="1" applyAlignment="1" applyProtection="1">
      <alignment horizontal="left" vertical="center"/>
      <protection/>
    </xf>
    <xf numFmtId="164" fontId="17" fillId="6" borderId="2" xfId="0" applyFont="1" applyFill="1" applyBorder="1" applyAlignment="1">
      <alignment vertical="center"/>
    </xf>
    <xf numFmtId="166" fontId="20" fillId="6" borderId="2" xfId="0" applyNumberFormat="1" applyFont="1" applyFill="1" applyBorder="1" applyAlignment="1">
      <alignment vertical="center"/>
    </xf>
    <xf numFmtId="167" fontId="17" fillId="6" borderId="2" xfId="0" applyNumberFormat="1" applyFont="1" applyFill="1" applyBorder="1" applyAlignment="1">
      <alignment horizontal="center" vertical="center"/>
    </xf>
    <xf numFmtId="168" fontId="17" fillId="6" borderId="2" xfId="0" applyNumberFormat="1" applyFont="1" applyFill="1" applyBorder="1" applyAlignment="1">
      <alignment horizontal="center" vertical="center"/>
    </xf>
    <xf numFmtId="167" fontId="21" fillId="6" borderId="2" xfId="0" applyNumberFormat="1" applyFont="1" applyFill="1" applyBorder="1" applyAlignment="1">
      <alignment horizontal="center" vertical="center"/>
    </xf>
    <xf numFmtId="166" fontId="17" fillId="0" borderId="4" xfId="0" applyNumberFormat="1" applyFont="1" applyFill="1" applyBorder="1" applyAlignment="1">
      <alignment horizontal="center" vertical="center"/>
    </xf>
    <xf numFmtId="164" fontId="17" fillId="0" borderId="4" xfId="0" applyFont="1" applyFill="1" applyBorder="1" applyAlignment="1" applyProtection="1">
      <alignment horizontal="left" vertical="center"/>
      <protection/>
    </xf>
    <xf numFmtId="167" fontId="20" fillId="0" borderId="4" xfId="0" applyNumberFormat="1" applyFont="1" applyFill="1" applyBorder="1" applyAlignment="1">
      <alignment horizontal="center" vertical="center"/>
    </xf>
    <xf numFmtId="166" fontId="17" fillId="0" borderId="4" xfId="0" applyNumberFormat="1" applyFont="1" applyFill="1" applyBorder="1" applyAlignment="1">
      <alignment vertical="center"/>
    </xf>
    <xf numFmtId="164" fontId="20" fillId="0" borderId="4" xfId="0" applyFont="1" applyFill="1" applyBorder="1" applyAlignment="1" applyProtection="1">
      <alignment horizontal="left" vertical="center"/>
      <protection/>
    </xf>
    <xf numFmtId="164" fontId="17" fillId="0" borderId="4" xfId="0" applyFont="1" applyBorder="1" applyAlignment="1">
      <alignment vertical="center"/>
    </xf>
    <xf numFmtId="166" fontId="20" fillId="0" borderId="4" xfId="0" applyNumberFormat="1" applyFont="1" applyFill="1" applyBorder="1" applyAlignment="1">
      <alignment vertical="center"/>
    </xf>
    <xf numFmtId="167" fontId="17" fillId="0" borderId="4" xfId="0" applyNumberFormat="1" applyFont="1" applyFill="1" applyBorder="1" applyAlignment="1">
      <alignment horizontal="center" vertical="center"/>
    </xf>
    <xf numFmtId="168" fontId="17" fillId="0" borderId="4" xfId="0" applyNumberFormat="1" applyFont="1" applyFill="1" applyBorder="1" applyAlignment="1">
      <alignment horizontal="center" vertical="center"/>
    </xf>
    <xf numFmtId="167" fontId="21" fillId="0" borderId="5" xfId="0" applyNumberFormat="1" applyFont="1" applyFill="1" applyBorder="1" applyAlignment="1">
      <alignment horizontal="center" vertical="center"/>
    </xf>
    <xf numFmtId="168" fontId="17" fillId="5" borderId="6" xfId="0" applyNumberFormat="1" applyFont="1" applyFill="1" applyBorder="1" applyAlignment="1">
      <alignment horizontal="center" vertical="center"/>
    </xf>
    <xf numFmtId="167" fontId="21" fillId="5" borderId="6" xfId="0" applyNumberFormat="1" applyFont="1" applyFill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center" vertical="center"/>
    </xf>
    <xf numFmtId="166" fontId="19" fillId="7" borderId="2" xfId="0" applyNumberFormat="1" applyFont="1" applyFill="1" applyBorder="1" applyAlignment="1">
      <alignment horizontal="center" vertical="center"/>
    </xf>
    <xf numFmtId="164" fontId="19" fillId="7" borderId="2" xfId="0" applyFont="1" applyFill="1" applyBorder="1" applyAlignment="1">
      <alignment horizontal="left" vertical="center"/>
    </xf>
    <xf numFmtId="167" fontId="20" fillId="7" borderId="2" xfId="0" applyNumberFormat="1" applyFont="1" applyFill="1" applyBorder="1" applyAlignment="1">
      <alignment horizontal="center" vertical="center"/>
    </xf>
    <xf numFmtId="164" fontId="17" fillId="7" borderId="2" xfId="0" applyFont="1" applyFill="1" applyBorder="1" applyAlignment="1" applyProtection="1">
      <alignment vertical="center"/>
      <protection/>
    </xf>
    <xf numFmtId="166" fontId="20" fillId="7" borderId="2" xfId="0" applyNumberFormat="1" applyFont="1" applyFill="1" applyBorder="1" applyAlignment="1">
      <alignment horizontal="left" vertical="center"/>
    </xf>
    <xf numFmtId="164" fontId="17" fillId="7" borderId="2" xfId="0" applyFont="1" applyFill="1" applyBorder="1" applyAlignment="1">
      <alignment vertical="center"/>
    </xf>
    <xf numFmtId="166" fontId="20" fillId="7" borderId="2" xfId="0" applyNumberFormat="1" applyFont="1" applyFill="1" applyBorder="1" applyAlignment="1">
      <alignment vertical="center"/>
    </xf>
    <xf numFmtId="167" fontId="17" fillId="7" borderId="2" xfId="0" applyNumberFormat="1" applyFont="1" applyFill="1" applyBorder="1" applyAlignment="1">
      <alignment horizontal="center" vertical="center"/>
    </xf>
    <xf numFmtId="168" fontId="17" fillId="7" borderId="2" xfId="0" applyNumberFormat="1" applyFont="1" applyFill="1" applyBorder="1" applyAlignment="1">
      <alignment horizontal="center" vertical="center"/>
    </xf>
    <xf numFmtId="167" fontId="21" fillId="7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4" fontId="19" fillId="0" borderId="2" xfId="0" applyFont="1" applyFill="1" applyBorder="1" applyAlignment="1">
      <alignment horizontal="left" vertical="center"/>
    </xf>
    <xf numFmtId="167" fontId="20" fillId="0" borderId="2" xfId="0" applyNumberFormat="1" applyFont="1" applyFill="1" applyBorder="1" applyAlignment="1">
      <alignment horizontal="center" vertical="center"/>
    </xf>
    <xf numFmtId="164" fontId="17" fillId="0" borderId="2" xfId="0" applyFont="1" applyFill="1" applyBorder="1" applyAlignment="1" applyProtection="1">
      <alignment vertical="center"/>
      <protection/>
    </xf>
    <xf numFmtId="166" fontId="23" fillId="0" borderId="2" xfId="0" applyNumberFormat="1" applyFont="1" applyFill="1" applyBorder="1" applyAlignment="1">
      <alignment horizontal="left" vertical="center"/>
    </xf>
    <xf numFmtId="164" fontId="17" fillId="0" borderId="2" xfId="0" applyFont="1" applyBorder="1" applyAlignment="1">
      <alignment vertical="center"/>
    </xf>
    <xf numFmtId="167" fontId="23" fillId="0" borderId="2" xfId="0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vertical="center"/>
    </xf>
    <xf numFmtId="167" fontId="17" fillId="0" borderId="2" xfId="0" applyNumberFormat="1" applyFont="1" applyFill="1" applyBorder="1" applyAlignment="1">
      <alignment horizontal="center" vertical="center"/>
    </xf>
    <xf numFmtId="168" fontId="17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/>
    </xf>
    <xf numFmtId="166" fontId="20" fillId="0" borderId="2" xfId="0" applyNumberFormat="1" applyFont="1" applyFill="1" applyBorder="1" applyAlignment="1">
      <alignment horizontal="left" vertical="center"/>
    </xf>
    <xf numFmtId="167" fontId="24" fillId="0" borderId="2" xfId="0" applyNumberFormat="1" applyFont="1" applyFill="1" applyBorder="1" applyAlignment="1">
      <alignment horizontal="center" vertical="center"/>
    </xf>
    <xf numFmtId="167" fontId="25" fillId="0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vertical="center"/>
    </xf>
    <xf numFmtId="164" fontId="20" fillId="0" borderId="2" xfId="0" applyFont="1" applyFill="1" applyBorder="1" applyAlignment="1" applyProtection="1">
      <alignment horizontal="left" vertical="center"/>
      <protection/>
    </xf>
    <xf numFmtId="164" fontId="17" fillId="0" borderId="2" xfId="0" applyFont="1" applyFill="1" applyBorder="1" applyAlignment="1">
      <alignment vertical="center"/>
    </xf>
    <xf numFmtId="167" fontId="24" fillId="6" borderId="2" xfId="0" applyNumberFormat="1" applyFont="1" applyFill="1" applyBorder="1" applyAlignment="1">
      <alignment horizontal="center" vertical="center"/>
    </xf>
    <xf numFmtId="164" fontId="17" fillId="6" borderId="2" xfId="0" applyFont="1" applyFill="1" applyBorder="1" applyAlignment="1" applyProtection="1">
      <alignment vertical="center"/>
      <protection/>
    </xf>
    <xf numFmtId="166" fontId="20" fillId="6" borderId="2" xfId="0" applyNumberFormat="1" applyFont="1" applyFill="1" applyBorder="1" applyAlignment="1">
      <alignment horizontal="left" vertical="center"/>
    </xf>
    <xf numFmtId="167" fontId="25" fillId="6" borderId="2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vertical="center"/>
    </xf>
    <xf numFmtId="164" fontId="17" fillId="3" borderId="0" xfId="0" applyFont="1" applyFill="1" applyBorder="1" applyAlignment="1">
      <alignment horizontal="left" vertical="center"/>
    </xf>
    <xf numFmtId="164" fontId="26" fillId="3" borderId="0" xfId="0" applyFont="1" applyFill="1" applyBorder="1" applyAlignment="1" applyProtection="1">
      <alignment horizontal="left" vertical="center"/>
      <protection/>
    </xf>
    <xf numFmtId="167" fontId="9" fillId="3" borderId="0" xfId="0" applyNumberFormat="1" applyFont="1" applyFill="1" applyBorder="1" applyAlignment="1">
      <alignment horizontal="center" vertical="center"/>
    </xf>
    <xf numFmtId="164" fontId="20" fillId="3" borderId="0" xfId="0" applyFont="1" applyFill="1" applyBorder="1" applyAlignment="1" applyProtection="1">
      <alignment vertical="center"/>
      <protection/>
    </xf>
    <xf numFmtId="166" fontId="9" fillId="3" borderId="0" xfId="0" applyNumberFormat="1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vertical="center"/>
    </xf>
    <xf numFmtId="166" fontId="27" fillId="3" borderId="0" xfId="0" applyNumberFormat="1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27" fillId="3" borderId="0" xfId="0" applyNumberFormat="1" applyFont="1" applyFill="1" applyBorder="1" applyAlignment="1">
      <alignment horizontal="center" vertical="center"/>
    </xf>
    <xf numFmtId="168" fontId="10" fillId="3" borderId="0" xfId="0" applyNumberFormat="1" applyFont="1" applyFill="1" applyBorder="1" applyAlignment="1">
      <alignment horizontal="center" vertical="center"/>
    </xf>
    <xf numFmtId="167" fontId="28" fillId="3" borderId="0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left" vertical="center"/>
    </xf>
    <xf numFmtId="164" fontId="9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 applyProtection="1">
      <alignment horizontal="left" vertical="center"/>
      <protection/>
    </xf>
    <xf numFmtId="168" fontId="10" fillId="3" borderId="0" xfId="0" applyNumberFormat="1" applyFont="1" applyFill="1" applyBorder="1" applyAlignment="1">
      <alignment vertical="center"/>
    </xf>
    <xf numFmtId="164" fontId="31" fillId="3" borderId="0" xfId="0" applyFont="1" applyFill="1" applyBorder="1" applyAlignment="1" applyProtection="1">
      <alignment vertical="center"/>
      <protection/>
    </xf>
    <xf numFmtId="167" fontId="32" fillId="3" borderId="0" xfId="0" applyNumberFormat="1" applyFont="1" applyFill="1" applyBorder="1" applyAlignment="1">
      <alignment horizontal="center" vertical="center"/>
    </xf>
    <xf numFmtId="166" fontId="17" fillId="3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left" vertical="center"/>
    </xf>
    <xf numFmtId="166" fontId="33" fillId="3" borderId="0" xfId="0" applyNumberFormat="1" applyFont="1" applyFill="1" applyBorder="1" applyAlignment="1">
      <alignment horizontal="right" vertical="center"/>
    </xf>
    <xf numFmtId="164" fontId="9" fillId="3" borderId="0" xfId="0" applyFont="1" applyFill="1" applyBorder="1" applyAlignment="1">
      <alignment horizontal="left" vertical="center"/>
    </xf>
    <xf numFmtId="166" fontId="26" fillId="0" borderId="0" xfId="0" applyNumberFormat="1" applyFont="1" applyFill="1" applyBorder="1" applyAlignment="1">
      <alignment horizontal="left" vertical="center"/>
    </xf>
    <xf numFmtId="164" fontId="10" fillId="3" borderId="0" xfId="0" applyFont="1" applyFill="1" applyBorder="1" applyAlignment="1">
      <alignment horizontal="left" vertical="center"/>
    </xf>
    <xf numFmtId="164" fontId="34" fillId="3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>
      <alignment horizontal="left" vertical="center"/>
    </xf>
    <xf numFmtId="166" fontId="11" fillId="3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right" vertical="center"/>
    </xf>
    <xf numFmtId="166" fontId="9" fillId="3" borderId="0" xfId="0" applyNumberFormat="1" applyFont="1" applyFill="1" applyBorder="1" applyAlignment="1">
      <alignment vertical="center"/>
    </xf>
    <xf numFmtId="166" fontId="9" fillId="3" borderId="0" xfId="0" applyNumberFormat="1" applyFont="1" applyFill="1" applyBorder="1" applyAlignment="1">
      <alignment horizontal="left" vertical="center"/>
    </xf>
    <xf numFmtId="167" fontId="9" fillId="3" borderId="0" xfId="0" applyNumberFormat="1" applyFont="1" applyFill="1" applyBorder="1" applyAlignment="1">
      <alignment horizontal="left" vertical="center"/>
    </xf>
    <xf numFmtId="167" fontId="33" fillId="3" borderId="0" xfId="0" applyNumberFormat="1" applyFont="1" applyFill="1" applyBorder="1" applyAlignment="1">
      <alignment vertical="center"/>
    </xf>
    <xf numFmtId="167" fontId="33" fillId="0" borderId="0" xfId="0" applyNumberFormat="1" applyFont="1" applyFill="1" applyBorder="1" applyAlignment="1">
      <alignment vertical="center"/>
    </xf>
    <xf numFmtId="164" fontId="9" fillId="0" borderId="0" xfId="0" applyFont="1" applyFill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nteckning 2" xfId="20"/>
    <cellStyle name="Anteckning 2 2" xfId="21"/>
    <cellStyle name="Anteckning 2 3" xfId="22"/>
    <cellStyle name="Anteckning 3" xfId="23"/>
    <cellStyle name="Anteckning 3 2" xfId="24"/>
    <cellStyle name="Anteckning 3 3" xfId="25"/>
    <cellStyle name="Anteckning 3 4" xfId="26"/>
    <cellStyle name="Euro" xfId="27"/>
    <cellStyle name="Normaali 2" xfId="28"/>
    <cellStyle name="Normaali 2 2" xfId="29"/>
    <cellStyle name="Normaali 2 3" xfId="30"/>
    <cellStyle name="Normaali 2 4" xfId="31"/>
    <cellStyle name="Normaali 2 5" xfId="32"/>
    <cellStyle name="Normaali 3" xfId="33"/>
    <cellStyle name="Normaali 4" xfId="34"/>
    <cellStyle name="Normaali 4 2" xfId="35"/>
    <cellStyle name="Normaali 5" xfId="36"/>
    <cellStyle name="Normaali 6" xfId="37"/>
    <cellStyle name="Normaali 7" xfId="38"/>
    <cellStyle name="Normaali_hinnasto_2007_01_09_2007_vanhat_ja_uudet" xfId="39"/>
    <cellStyle name="Normal 10" xfId="40"/>
    <cellStyle name="Normal 11" xfId="41"/>
    <cellStyle name="Normal 11 2" xfId="42"/>
    <cellStyle name="Normal 11 2 2" xfId="43"/>
    <cellStyle name="Normal 11 2 2 2" xfId="44"/>
    <cellStyle name="Normal 11 2 2 2 2" xfId="45"/>
    <cellStyle name="Normal 11 2 2 3" xfId="46"/>
    <cellStyle name="Normal 11 2 2 4" xfId="47"/>
    <cellStyle name="Normal 11 2 3" xfId="48"/>
    <cellStyle name="Normal 11 2 3 2" xfId="49"/>
    <cellStyle name="Normal 11 2 3 3" xfId="50"/>
    <cellStyle name="Normal 11 2 4" xfId="51"/>
    <cellStyle name="Normal 11 2 4 2" xfId="52"/>
    <cellStyle name="Normal 11 2 5" xfId="53"/>
    <cellStyle name="Normal 11 2 6" xfId="54"/>
    <cellStyle name="Normal 11 3" xfId="55"/>
    <cellStyle name="Normal 11 3 2" xfId="56"/>
    <cellStyle name="Normal 11 3 2 2" xfId="57"/>
    <cellStyle name="Normal 11 3 2 3" xfId="58"/>
    <cellStyle name="Normal 11 3 3" xfId="59"/>
    <cellStyle name="Normal 11 3 3 2" xfId="60"/>
    <cellStyle name="Normal 11 3 4" xfId="61"/>
    <cellStyle name="Normal 11 3 5" xfId="62"/>
    <cellStyle name="Normal 11 4" xfId="63"/>
    <cellStyle name="Normal 11 4 2" xfId="64"/>
    <cellStyle name="Normal 11 4 2 2" xfId="65"/>
    <cellStyle name="Normal 11 4 3" xfId="66"/>
    <cellStyle name="Normal 11 4 4" xfId="67"/>
    <cellStyle name="Normal 11 5" xfId="68"/>
    <cellStyle name="Normal 11 5 2" xfId="69"/>
    <cellStyle name="Normal 11 5 3" xfId="70"/>
    <cellStyle name="Normal 11 6" xfId="71"/>
    <cellStyle name="Normal 11 6 2" xfId="72"/>
    <cellStyle name="Normal 11 7" xfId="73"/>
    <cellStyle name="Normal 11 8" xfId="74"/>
    <cellStyle name="Normal 12" xfId="75"/>
    <cellStyle name="Normal 12 2" xfId="76"/>
    <cellStyle name="Normal 12 2 2" xfId="77"/>
    <cellStyle name="Normal 12 2 2 2" xfId="78"/>
    <cellStyle name="Normal 12 2 3" xfId="79"/>
    <cellStyle name="Normal 12 2 4" xfId="80"/>
    <cellStyle name="Normal 12 3" xfId="81"/>
    <cellStyle name="Normal 12 3 2" xfId="82"/>
    <cellStyle name="Normal 12 3 3" xfId="83"/>
    <cellStyle name="Normal 12 4" xfId="84"/>
    <cellStyle name="Normal 12 4 2" xfId="85"/>
    <cellStyle name="Normal 12 5" xfId="86"/>
    <cellStyle name="Normal 12 6" xfId="87"/>
    <cellStyle name="Normal 12 7" xfId="88"/>
    <cellStyle name="Normal 13" xfId="89"/>
    <cellStyle name="Normal 13 2" xfId="90"/>
    <cellStyle name="Normal 13 2 2" xfId="91"/>
    <cellStyle name="Normal 13 2 2 2" xfId="92"/>
    <cellStyle name="Normal 13 2 3" xfId="93"/>
    <cellStyle name="Normal 13 2 4" xfId="94"/>
    <cellStyle name="Normal 13 3" xfId="95"/>
    <cellStyle name="Normal 13 3 2" xfId="96"/>
    <cellStyle name="Normal 13 3 3" xfId="97"/>
    <cellStyle name="Normal 13 4" xfId="98"/>
    <cellStyle name="Normal 13 4 2" xfId="99"/>
    <cellStyle name="Normal 13 5" xfId="100"/>
    <cellStyle name="Normal 13 6" xfId="101"/>
    <cellStyle name="Normal 14" xfId="102"/>
    <cellStyle name="Normal 14 2" xfId="103"/>
    <cellStyle name="Normal 14 2 2" xfId="104"/>
    <cellStyle name="Normal 14 2 3" xfId="105"/>
    <cellStyle name="Normal 14 3" xfId="106"/>
    <cellStyle name="Normal 14 3 2" xfId="107"/>
    <cellStyle name="Normal 14 4" xfId="108"/>
    <cellStyle name="Normal 14 5" xfId="109"/>
    <cellStyle name="Normal 15" xfId="110"/>
    <cellStyle name="Normal 15 2" xfId="111"/>
    <cellStyle name="Normal 15 2 2" xfId="112"/>
    <cellStyle name="Normal 15 2 3" xfId="113"/>
    <cellStyle name="Normal 15 2 4" xfId="114"/>
    <cellStyle name="Normal 15 3" xfId="115"/>
    <cellStyle name="Normal 15 3 2" xfId="116"/>
    <cellStyle name="Normal 15 3 3" xfId="117"/>
    <cellStyle name="Normal 15 4" xfId="118"/>
    <cellStyle name="Normal 15 5" xfId="119"/>
    <cellStyle name="Normal 16" xfId="120"/>
    <cellStyle name="Normal 16 2" xfId="121"/>
    <cellStyle name="Normal 16 3" xfId="122"/>
    <cellStyle name="Normal 16 3 2" xfId="123"/>
    <cellStyle name="Normal 16 3 3" xfId="124"/>
    <cellStyle name="Normal 17" xfId="125"/>
    <cellStyle name="Normal 17 2" xfId="126"/>
    <cellStyle name="Normal 17 3" xfId="127"/>
    <cellStyle name="Normal 17 3 2" xfId="128"/>
    <cellStyle name="Normal 17 3 3" xfId="129"/>
    <cellStyle name="Normal 17 3 3 2" xfId="130"/>
    <cellStyle name="Normal 17 4" xfId="131"/>
    <cellStyle name="Normal 17 5" xfId="132"/>
    <cellStyle name="Normal 17 5 2" xfId="133"/>
    <cellStyle name="Normal 18" xfId="134"/>
    <cellStyle name="Normal 18 2" xfId="135"/>
    <cellStyle name="Normal 18 3" xfId="136"/>
    <cellStyle name="Normal 18 3 2" xfId="137"/>
    <cellStyle name="Normal 18 3 3" xfId="138"/>
    <cellStyle name="Normal 18 3 3 2" xfId="139"/>
    <cellStyle name="Normal 18 4" xfId="140"/>
    <cellStyle name="Normal 18 4 2" xfId="141"/>
    <cellStyle name="Normal 18 4 3" xfId="142"/>
    <cellStyle name="Normal 18 4 3 2" xfId="143"/>
    <cellStyle name="Normal 19" xfId="144"/>
    <cellStyle name="Normal 19 2" xfId="145"/>
    <cellStyle name="Normal 19 3" xfId="146"/>
    <cellStyle name="Normal 19 4" xfId="147"/>
    <cellStyle name="Normal 19 4 2" xfId="148"/>
    <cellStyle name="Normal 2" xfId="149"/>
    <cellStyle name="Normal 2 10" xfId="150"/>
    <cellStyle name="Normal 2 10 2" xfId="151"/>
    <cellStyle name="Normal 2 10 2 2" xfId="152"/>
    <cellStyle name="Normal 2 10 2 2 2" xfId="153"/>
    <cellStyle name="Normal 2 10 2 2 2 2" xfId="154"/>
    <cellStyle name="Normal 2 10 2 2 2 2 2" xfId="155"/>
    <cellStyle name="Normal 2 10 2 2 2 3" xfId="156"/>
    <cellStyle name="Normal 2 10 2 2 2 4" xfId="157"/>
    <cellStyle name="Normal 2 10 2 2 3" xfId="158"/>
    <cellStyle name="Normal 2 10 2 2 3 2" xfId="159"/>
    <cellStyle name="Normal 2 10 2 2 3 3" xfId="160"/>
    <cellStyle name="Normal 2 10 2 2 4" xfId="161"/>
    <cellStyle name="Normal 2 10 2 2 4 2" xfId="162"/>
    <cellStyle name="Normal 2 10 2 2 5" xfId="163"/>
    <cellStyle name="Normal 2 10 2 2 6" xfId="164"/>
    <cellStyle name="Normal 2 10 2 3" xfId="165"/>
    <cellStyle name="Normal 2 10 2 3 2" xfId="166"/>
    <cellStyle name="Normal 2 10 2 3 2 2" xfId="167"/>
    <cellStyle name="Normal 2 10 2 3 3" xfId="168"/>
    <cellStyle name="Normal 2 10 2 3 4" xfId="169"/>
    <cellStyle name="Normal 2 10 2 4" xfId="170"/>
    <cellStyle name="Normal 2 10 2 4 2" xfId="171"/>
    <cellStyle name="Normal 2 10 2 4 3" xfId="172"/>
    <cellStyle name="Normal 2 10 2 5" xfId="173"/>
    <cellStyle name="Normal 2 10 2 5 2" xfId="174"/>
    <cellStyle name="Normal 2 10 2 6" xfId="175"/>
    <cellStyle name="Normal 2 10 2 7" xfId="176"/>
    <cellStyle name="Normal 2 10 3" xfId="177"/>
    <cellStyle name="Normal 2 10 3 2" xfId="178"/>
    <cellStyle name="Normal 2 10 3 2 2" xfId="179"/>
    <cellStyle name="Normal 2 10 3 2 2 2" xfId="180"/>
    <cellStyle name="Normal 2 10 3 2 3" xfId="181"/>
    <cellStyle name="Normal 2 10 3 2 4" xfId="182"/>
    <cellStyle name="Normal 2 10 3 3" xfId="183"/>
    <cellStyle name="Normal 2 10 3 3 2" xfId="184"/>
    <cellStyle name="Normal 2 10 3 3 3" xfId="185"/>
    <cellStyle name="Normal 2 10 3 4" xfId="186"/>
    <cellStyle name="Normal 2 10 3 4 2" xfId="187"/>
    <cellStyle name="Normal 2 10 3 5" xfId="188"/>
    <cellStyle name="Normal 2 10 3 6" xfId="189"/>
    <cellStyle name="Normal 2 10 4" xfId="190"/>
    <cellStyle name="Normal 2 10 4 2" xfId="191"/>
    <cellStyle name="Normal 2 10 4 2 2" xfId="192"/>
    <cellStyle name="Normal 2 10 4 2 3" xfId="193"/>
    <cellStyle name="Normal 2 10 4 3" xfId="194"/>
    <cellStyle name="Normal 2 10 4 3 2" xfId="195"/>
    <cellStyle name="Normal 2 10 4 4" xfId="196"/>
    <cellStyle name="Normal 2 10 4 5" xfId="197"/>
    <cellStyle name="Normal 2 10 5" xfId="198"/>
    <cellStyle name="Normal 2 10 5 2" xfId="199"/>
    <cellStyle name="Normal 2 10 5 2 2" xfId="200"/>
    <cellStyle name="Normal 2 10 5 3" xfId="201"/>
    <cellStyle name="Normal 2 10 5 4" xfId="202"/>
    <cellStyle name="Normal 2 10 6" xfId="203"/>
    <cellStyle name="Normal 2 10 6 2" xfId="204"/>
    <cellStyle name="Normal 2 10 6 3" xfId="205"/>
    <cellStyle name="Normal 2 10 7" xfId="206"/>
    <cellStyle name="Normal 2 10 7 2" xfId="207"/>
    <cellStyle name="Normal 2 10 8" xfId="208"/>
    <cellStyle name="Normal 2 10 9" xfId="209"/>
    <cellStyle name="Normal 2 11" xfId="210"/>
    <cellStyle name="Normal 2 11 2" xfId="211"/>
    <cellStyle name="Normal 2 11 2 2" xfId="212"/>
    <cellStyle name="Normal 2 11 2 2 2" xfId="213"/>
    <cellStyle name="Normal 2 11 2 2 2 2" xfId="214"/>
    <cellStyle name="Normal 2 11 2 2 3" xfId="215"/>
    <cellStyle name="Normal 2 11 2 2 4" xfId="216"/>
    <cellStyle name="Normal 2 11 2 3" xfId="217"/>
    <cellStyle name="Normal 2 11 2 3 2" xfId="218"/>
    <cellStyle name="Normal 2 11 2 3 3" xfId="219"/>
    <cellStyle name="Normal 2 11 2 4" xfId="220"/>
    <cellStyle name="Normal 2 11 2 4 2" xfId="221"/>
    <cellStyle name="Normal 2 11 2 5" xfId="222"/>
    <cellStyle name="Normal 2 11 2 6" xfId="223"/>
    <cellStyle name="Normal 2 11 3" xfId="224"/>
    <cellStyle name="Normal 2 11 3 2" xfId="225"/>
    <cellStyle name="Normal 2 11 3 2 2" xfId="226"/>
    <cellStyle name="Normal 2 11 3 3" xfId="227"/>
    <cellStyle name="Normal 2 11 3 4" xfId="228"/>
    <cellStyle name="Normal 2 11 4" xfId="229"/>
    <cellStyle name="Normal 2 11 4 2" xfId="230"/>
    <cellStyle name="Normal 2 11 4 3" xfId="231"/>
    <cellStyle name="Normal 2 11 5" xfId="232"/>
    <cellStyle name="Normal 2 11 5 2" xfId="233"/>
    <cellStyle name="Normal 2 11 6" xfId="234"/>
    <cellStyle name="Normal 2 11 7" xfId="235"/>
    <cellStyle name="Normal 2 12" xfId="236"/>
    <cellStyle name="Normal 2 12 2" xfId="237"/>
    <cellStyle name="Normal 2 12 2 2" xfId="238"/>
    <cellStyle name="Normal 2 12 3" xfId="239"/>
    <cellStyle name="Normal 2 12 4" xfId="240"/>
    <cellStyle name="Normal 2 13" xfId="241"/>
    <cellStyle name="Normal 2 13 2" xfId="242"/>
    <cellStyle name="Normal 2 14" xfId="243"/>
    <cellStyle name="Normal 2 14 2" xfId="244"/>
    <cellStyle name="Normal 2 15" xfId="245"/>
    <cellStyle name="Normal 2 2" xfId="246"/>
    <cellStyle name="Normal 2 2 10" xfId="247"/>
    <cellStyle name="Normal 2 2 10 2" xfId="248"/>
    <cellStyle name="Normal 2 2 10 2 2" xfId="249"/>
    <cellStyle name="Normal 2 2 10 2 2 2" xfId="250"/>
    <cellStyle name="Normal 2 2 10 2 2 2 2" xfId="251"/>
    <cellStyle name="Normal 2 2 10 2 2 3" xfId="252"/>
    <cellStyle name="Normal 2 2 10 2 2 4" xfId="253"/>
    <cellStyle name="Normal 2 2 10 2 3" xfId="254"/>
    <cellStyle name="Normal 2 2 10 2 3 2" xfId="255"/>
    <cellStyle name="Normal 2 2 10 2 3 3" xfId="256"/>
    <cellStyle name="Normal 2 2 10 2 4" xfId="257"/>
    <cellStyle name="Normal 2 2 10 2 4 2" xfId="258"/>
    <cellStyle name="Normal 2 2 10 2 5" xfId="259"/>
    <cellStyle name="Normal 2 2 10 2 6" xfId="260"/>
    <cellStyle name="Normal 2 2 10 3" xfId="261"/>
    <cellStyle name="Normal 2 2 10 3 2" xfId="262"/>
    <cellStyle name="Normal 2 2 10 3 2 2" xfId="263"/>
    <cellStyle name="Normal 2 2 10 3 3" xfId="264"/>
    <cellStyle name="Normal 2 2 10 3 4" xfId="265"/>
    <cellStyle name="Normal 2 2 10 4" xfId="266"/>
    <cellStyle name="Normal 2 2 10 4 2" xfId="267"/>
    <cellStyle name="Normal 2 2 10 4 3" xfId="268"/>
    <cellStyle name="Normal 2 2 10 5" xfId="269"/>
    <cellStyle name="Normal 2 2 10 5 2" xfId="270"/>
    <cellStyle name="Normal 2 2 10 6" xfId="271"/>
    <cellStyle name="Normal 2 2 10 7" xfId="272"/>
    <cellStyle name="Normal 2 2 11" xfId="273"/>
    <cellStyle name="Normal 2 2 11 2" xfId="274"/>
    <cellStyle name="Normal 2 2 11 2 2" xfId="275"/>
    <cellStyle name="Normal 2 2 11 2 2 2" xfId="276"/>
    <cellStyle name="Normal 2 2 11 2 3" xfId="277"/>
    <cellStyle name="Normal 2 2 11 2 4" xfId="278"/>
    <cellStyle name="Normal 2 2 11 3" xfId="279"/>
    <cellStyle name="Normal 2 2 11 3 2" xfId="280"/>
    <cellStyle name="Normal 2 2 11 3 3" xfId="281"/>
    <cellStyle name="Normal 2 2 11 4" xfId="282"/>
    <cellStyle name="Normal 2 2 11 4 2" xfId="283"/>
    <cellStyle name="Normal 2 2 11 5" xfId="284"/>
    <cellStyle name="Normal 2 2 11 6" xfId="285"/>
    <cellStyle name="Normal 2 2 12" xfId="286"/>
    <cellStyle name="Normal 2 2 12 2" xfId="287"/>
    <cellStyle name="Normal 2 2 12 2 2" xfId="288"/>
    <cellStyle name="Normal 2 2 12 2 3" xfId="289"/>
    <cellStyle name="Normal 2 2 12 3" xfId="290"/>
    <cellStyle name="Normal 2 2 12 3 2" xfId="291"/>
    <cellStyle name="Normal 2 2 12 4" xfId="292"/>
    <cellStyle name="Normal 2 2 12 5" xfId="293"/>
    <cellStyle name="Normal 2 2 13" xfId="294"/>
    <cellStyle name="Normal 2 2 13 2" xfId="295"/>
    <cellStyle name="Normal 2 2 13 2 2" xfId="296"/>
    <cellStyle name="Normal 2 2 13 3" xfId="297"/>
    <cellStyle name="Normal 2 2 13 4" xfId="298"/>
    <cellStyle name="Normal 2 2 14" xfId="299"/>
    <cellStyle name="Normal 2 2 14 2" xfId="300"/>
    <cellStyle name="Normal 2 2 14 3" xfId="301"/>
    <cellStyle name="Normal 2 2 15" xfId="302"/>
    <cellStyle name="Normal 2 2 15 2" xfId="303"/>
    <cellStyle name="Normal 2 2 16" xfId="304"/>
    <cellStyle name="Normal 2 2 17" xfId="305"/>
    <cellStyle name="Normal 2 2 2" xfId="306"/>
    <cellStyle name="Normal 2 2 2 10" xfId="307"/>
    <cellStyle name="Normal 2 2 2 10 2" xfId="308"/>
    <cellStyle name="Normal 2 2 2 10 3" xfId="309"/>
    <cellStyle name="Normal 2 2 2 11" xfId="310"/>
    <cellStyle name="Normal 2 2 2 11 2" xfId="311"/>
    <cellStyle name="Normal 2 2 2 12" xfId="312"/>
    <cellStyle name="Normal 2 2 2 13" xfId="313"/>
    <cellStyle name="Normal 2 2 2 2" xfId="314"/>
    <cellStyle name="Normal 2 2 2 2 10" xfId="315"/>
    <cellStyle name="Normal 2 2 2 2 11" xfId="316"/>
    <cellStyle name="Normal 2 2 2 2 2" xfId="317"/>
    <cellStyle name="Normal 2 2 2 2 2 2" xfId="318"/>
    <cellStyle name="Normal 2 2 2 2 2 2 2" xfId="319"/>
    <cellStyle name="Normal 2 2 2 2 2 2 2 2" xfId="320"/>
    <cellStyle name="Normal 2 2 2 2 2 2 2 2 2" xfId="321"/>
    <cellStyle name="Normal 2 2 2 2 2 2 2 2 2 2" xfId="322"/>
    <cellStyle name="Normal 2 2 2 2 2 2 2 2 3" xfId="323"/>
    <cellStyle name="Normal 2 2 2 2 2 2 2 2 4" xfId="324"/>
    <cellStyle name="Normal 2 2 2 2 2 2 2 3" xfId="325"/>
    <cellStyle name="Normal 2 2 2 2 2 2 2 3 2" xfId="326"/>
    <cellStyle name="Normal 2 2 2 2 2 2 2 3 3" xfId="327"/>
    <cellStyle name="Normal 2 2 2 2 2 2 2 4" xfId="328"/>
    <cellStyle name="Normal 2 2 2 2 2 2 2 4 2" xfId="329"/>
    <cellStyle name="Normal 2 2 2 2 2 2 2 5" xfId="330"/>
    <cellStyle name="Normal 2 2 2 2 2 2 2 6" xfId="331"/>
    <cellStyle name="Normal 2 2 2 2 2 2 3" xfId="332"/>
    <cellStyle name="Normal 2 2 2 2 2 2 3 2" xfId="333"/>
    <cellStyle name="Normal 2 2 2 2 2 2 3 2 2" xfId="334"/>
    <cellStyle name="Normal 2 2 2 2 2 2 3 3" xfId="335"/>
    <cellStyle name="Normal 2 2 2 2 2 2 3 4" xfId="336"/>
    <cellStyle name="Normal 2 2 2 2 2 2 4" xfId="337"/>
    <cellStyle name="Normal 2 2 2 2 2 2 4 2" xfId="338"/>
    <cellStyle name="Normal 2 2 2 2 2 2 4 3" xfId="339"/>
    <cellStyle name="Normal 2 2 2 2 2 2 5" xfId="340"/>
    <cellStyle name="Normal 2 2 2 2 2 2 5 2" xfId="341"/>
    <cellStyle name="Normal 2 2 2 2 2 2 6" xfId="342"/>
    <cellStyle name="Normal 2 2 2 2 2 2 7" xfId="343"/>
    <cellStyle name="Normal 2 2 2 2 2 3" xfId="344"/>
    <cellStyle name="Normal 2 2 2 2 2 3 2" xfId="345"/>
    <cellStyle name="Normal 2 2 2 2 2 3 2 2" xfId="346"/>
    <cellStyle name="Normal 2 2 2 2 2 3 2 2 2" xfId="347"/>
    <cellStyle name="Normal 2 2 2 2 2 3 2 3" xfId="348"/>
    <cellStyle name="Normal 2 2 2 2 2 3 2 4" xfId="349"/>
    <cellStyle name="Normal 2 2 2 2 2 3 3" xfId="350"/>
    <cellStyle name="Normal 2 2 2 2 2 3 3 2" xfId="351"/>
    <cellStyle name="Normal 2 2 2 2 2 3 3 3" xfId="352"/>
    <cellStyle name="Normal 2 2 2 2 2 3 4" xfId="353"/>
    <cellStyle name="Normal 2 2 2 2 2 3 4 2" xfId="354"/>
    <cellStyle name="Normal 2 2 2 2 2 3 5" xfId="355"/>
    <cellStyle name="Normal 2 2 2 2 2 3 6" xfId="356"/>
    <cellStyle name="Normal 2 2 2 2 2 4" xfId="357"/>
    <cellStyle name="Normal 2 2 2 2 2 4 2" xfId="358"/>
    <cellStyle name="Normal 2 2 2 2 2 4 2 2" xfId="359"/>
    <cellStyle name="Normal 2 2 2 2 2 4 2 3" xfId="360"/>
    <cellStyle name="Normal 2 2 2 2 2 4 3" xfId="361"/>
    <cellStyle name="Normal 2 2 2 2 2 4 3 2" xfId="362"/>
    <cellStyle name="Normal 2 2 2 2 2 4 4" xfId="363"/>
    <cellStyle name="Normal 2 2 2 2 2 4 5" xfId="364"/>
    <cellStyle name="Normal 2 2 2 2 2 5" xfId="365"/>
    <cellStyle name="Normal 2 2 2 2 2 5 2" xfId="366"/>
    <cellStyle name="Normal 2 2 2 2 2 5 2 2" xfId="367"/>
    <cellStyle name="Normal 2 2 2 2 2 5 3" xfId="368"/>
    <cellStyle name="Normal 2 2 2 2 2 5 4" xfId="369"/>
    <cellStyle name="Normal 2 2 2 2 2 6" xfId="370"/>
    <cellStyle name="Normal 2 2 2 2 2 6 2" xfId="371"/>
    <cellStyle name="Normal 2 2 2 2 2 6 3" xfId="372"/>
    <cellStyle name="Normal 2 2 2 2 2 7" xfId="373"/>
    <cellStyle name="Normal 2 2 2 2 2 7 2" xfId="374"/>
    <cellStyle name="Normal 2 2 2 2 2 8" xfId="375"/>
    <cellStyle name="Normal 2 2 2 2 2 9" xfId="376"/>
    <cellStyle name="Normal 2 2 2 2 3" xfId="377"/>
    <cellStyle name="Normal 2 2 2 2 3 2" xfId="378"/>
    <cellStyle name="Normal 2 2 2 2 3 2 2" xfId="379"/>
    <cellStyle name="Normal 2 2 2 2 3 2 2 2" xfId="380"/>
    <cellStyle name="Normal 2 2 2 2 3 2 2 2 2" xfId="381"/>
    <cellStyle name="Normal 2 2 2 2 3 2 2 3" xfId="382"/>
    <cellStyle name="Normal 2 2 2 2 3 2 2 4" xfId="383"/>
    <cellStyle name="Normal 2 2 2 2 3 2 3" xfId="384"/>
    <cellStyle name="Normal 2 2 2 2 3 2 3 2" xfId="385"/>
    <cellStyle name="Normal 2 2 2 2 3 2 3 3" xfId="386"/>
    <cellStyle name="Normal 2 2 2 2 3 2 4" xfId="387"/>
    <cellStyle name="Normal 2 2 2 2 3 2 4 2" xfId="388"/>
    <cellStyle name="Normal 2 2 2 2 3 2 5" xfId="389"/>
    <cellStyle name="Normal 2 2 2 2 3 2 6" xfId="390"/>
    <cellStyle name="Normal 2 2 2 2 3 3" xfId="391"/>
    <cellStyle name="Normal 2 2 2 2 3 3 2" xfId="392"/>
    <cellStyle name="Normal 2 2 2 2 3 3 2 2" xfId="393"/>
    <cellStyle name="Normal 2 2 2 2 3 3 2 3" xfId="394"/>
    <cellStyle name="Normal 2 2 2 2 3 3 3" xfId="395"/>
    <cellStyle name="Normal 2 2 2 2 3 3 3 2" xfId="396"/>
    <cellStyle name="Normal 2 2 2 2 3 3 4" xfId="397"/>
    <cellStyle name="Normal 2 2 2 2 3 3 5" xfId="398"/>
    <cellStyle name="Normal 2 2 2 2 3 4" xfId="399"/>
    <cellStyle name="Normal 2 2 2 2 3 4 2" xfId="400"/>
    <cellStyle name="Normal 2 2 2 2 3 4 2 2" xfId="401"/>
    <cellStyle name="Normal 2 2 2 2 3 4 3" xfId="402"/>
    <cellStyle name="Normal 2 2 2 2 3 4 4" xfId="403"/>
    <cellStyle name="Normal 2 2 2 2 3 5" xfId="404"/>
    <cellStyle name="Normal 2 2 2 2 3 5 2" xfId="405"/>
    <cellStyle name="Normal 2 2 2 2 3 5 3" xfId="406"/>
    <cellStyle name="Normal 2 2 2 2 3 6" xfId="407"/>
    <cellStyle name="Normal 2 2 2 2 3 6 2" xfId="408"/>
    <cellStyle name="Normal 2 2 2 2 3 7" xfId="409"/>
    <cellStyle name="Normal 2 2 2 2 3 8" xfId="410"/>
    <cellStyle name="Normal 2 2 2 2 4" xfId="411"/>
    <cellStyle name="Normal 2 2 2 2 4 2" xfId="412"/>
    <cellStyle name="Normal 2 2 2 2 4 2 2" xfId="413"/>
    <cellStyle name="Normal 2 2 2 2 4 2 2 2" xfId="414"/>
    <cellStyle name="Normal 2 2 2 2 4 2 2 2 2" xfId="415"/>
    <cellStyle name="Normal 2 2 2 2 4 2 2 3" xfId="416"/>
    <cellStyle name="Normal 2 2 2 2 4 2 2 4" xfId="417"/>
    <cellStyle name="Normal 2 2 2 2 4 2 3" xfId="418"/>
    <cellStyle name="Normal 2 2 2 2 4 2 3 2" xfId="419"/>
    <cellStyle name="Normal 2 2 2 2 4 2 3 3" xfId="420"/>
    <cellStyle name="Normal 2 2 2 2 4 2 4" xfId="421"/>
    <cellStyle name="Normal 2 2 2 2 4 2 4 2" xfId="422"/>
    <cellStyle name="Normal 2 2 2 2 4 2 5" xfId="423"/>
    <cellStyle name="Normal 2 2 2 2 4 2 6" xfId="424"/>
    <cellStyle name="Normal 2 2 2 2 4 3" xfId="425"/>
    <cellStyle name="Normal 2 2 2 2 4 3 2" xfId="426"/>
    <cellStyle name="Normal 2 2 2 2 4 3 2 2" xfId="427"/>
    <cellStyle name="Normal 2 2 2 2 4 3 3" xfId="428"/>
    <cellStyle name="Normal 2 2 2 2 4 3 4" xfId="429"/>
    <cellStyle name="Normal 2 2 2 2 4 4" xfId="430"/>
    <cellStyle name="Normal 2 2 2 2 4 4 2" xfId="431"/>
    <cellStyle name="Normal 2 2 2 2 4 4 3" xfId="432"/>
    <cellStyle name="Normal 2 2 2 2 4 5" xfId="433"/>
    <cellStyle name="Normal 2 2 2 2 4 5 2" xfId="434"/>
    <cellStyle name="Normal 2 2 2 2 4 6" xfId="435"/>
    <cellStyle name="Normal 2 2 2 2 4 7" xfId="436"/>
    <cellStyle name="Normal 2 2 2 2 5" xfId="437"/>
    <cellStyle name="Normal 2 2 2 2 5 2" xfId="438"/>
    <cellStyle name="Normal 2 2 2 2 5 2 2" xfId="439"/>
    <cellStyle name="Normal 2 2 2 2 5 2 2 2" xfId="440"/>
    <cellStyle name="Normal 2 2 2 2 5 2 3" xfId="441"/>
    <cellStyle name="Normal 2 2 2 2 5 2 4" xfId="442"/>
    <cellStyle name="Normal 2 2 2 2 5 3" xfId="443"/>
    <cellStyle name="Normal 2 2 2 2 5 3 2" xfId="444"/>
    <cellStyle name="Normal 2 2 2 2 5 3 3" xfId="445"/>
    <cellStyle name="Normal 2 2 2 2 5 4" xfId="446"/>
    <cellStyle name="Normal 2 2 2 2 5 4 2" xfId="447"/>
    <cellStyle name="Normal 2 2 2 2 5 5" xfId="448"/>
    <cellStyle name="Normal 2 2 2 2 5 6" xfId="449"/>
    <cellStyle name="Normal 2 2 2 2 6" xfId="450"/>
    <cellStyle name="Normal 2 2 2 2 6 2" xfId="451"/>
    <cellStyle name="Normal 2 2 2 2 6 2 2" xfId="452"/>
    <cellStyle name="Normal 2 2 2 2 6 2 3" xfId="453"/>
    <cellStyle name="Normal 2 2 2 2 6 3" xfId="454"/>
    <cellStyle name="Normal 2 2 2 2 6 3 2" xfId="455"/>
    <cellStyle name="Normal 2 2 2 2 6 4" xfId="456"/>
    <cellStyle name="Normal 2 2 2 2 6 5" xfId="457"/>
    <cellStyle name="Normal 2 2 2 2 7" xfId="458"/>
    <cellStyle name="Normal 2 2 2 2 7 2" xfId="459"/>
    <cellStyle name="Normal 2 2 2 2 7 2 2" xfId="460"/>
    <cellStyle name="Normal 2 2 2 2 7 3" xfId="461"/>
    <cellStyle name="Normal 2 2 2 2 7 4" xfId="462"/>
    <cellStyle name="Normal 2 2 2 2 8" xfId="463"/>
    <cellStyle name="Normal 2 2 2 2 8 2" xfId="464"/>
    <cellStyle name="Normal 2 2 2 2 8 3" xfId="465"/>
    <cellStyle name="Normal 2 2 2 2 9" xfId="466"/>
    <cellStyle name="Normal 2 2 2 2 9 2" xfId="467"/>
    <cellStyle name="Normal 2 2 2 3" xfId="468"/>
    <cellStyle name="Normal 2 2 2 3 2" xfId="469"/>
    <cellStyle name="Normal 2 2 2 3 2 2" xfId="470"/>
    <cellStyle name="Normal 2 2 2 3 2 2 2" xfId="471"/>
    <cellStyle name="Normal 2 2 2 3 2 2 2 2" xfId="472"/>
    <cellStyle name="Normal 2 2 2 3 2 2 2 2 2" xfId="473"/>
    <cellStyle name="Normal 2 2 2 3 2 2 2 3" xfId="474"/>
    <cellStyle name="Normal 2 2 2 3 2 2 2 4" xfId="475"/>
    <cellStyle name="Normal 2 2 2 3 2 2 3" xfId="476"/>
    <cellStyle name="Normal 2 2 2 3 2 2 3 2" xfId="477"/>
    <cellStyle name="Normal 2 2 2 3 2 2 3 3" xfId="478"/>
    <cellStyle name="Normal 2 2 2 3 2 2 4" xfId="479"/>
    <cellStyle name="Normal 2 2 2 3 2 2 4 2" xfId="480"/>
    <cellStyle name="Normal 2 2 2 3 2 2 5" xfId="481"/>
    <cellStyle name="Normal 2 2 2 3 2 2 6" xfId="482"/>
    <cellStyle name="Normal 2 2 2 3 2 3" xfId="483"/>
    <cellStyle name="Normal 2 2 2 3 2 3 2" xfId="484"/>
    <cellStyle name="Normal 2 2 2 3 2 3 2 2" xfId="485"/>
    <cellStyle name="Normal 2 2 2 3 2 3 3" xfId="486"/>
    <cellStyle name="Normal 2 2 2 3 2 3 4" xfId="487"/>
    <cellStyle name="Normal 2 2 2 3 2 4" xfId="488"/>
    <cellStyle name="Normal 2 2 2 3 2 4 2" xfId="489"/>
    <cellStyle name="Normal 2 2 2 3 2 4 3" xfId="490"/>
    <cellStyle name="Normal 2 2 2 3 2 5" xfId="491"/>
    <cellStyle name="Normal 2 2 2 3 2 5 2" xfId="492"/>
    <cellStyle name="Normal 2 2 2 3 2 6" xfId="493"/>
    <cellStyle name="Normal 2 2 2 3 2 7" xfId="494"/>
    <cellStyle name="Normal 2 2 2 3 3" xfId="495"/>
    <cellStyle name="Normal 2 2 2 3 3 2" xfId="496"/>
    <cellStyle name="Normal 2 2 2 3 3 2 2" xfId="497"/>
    <cellStyle name="Normal 2 2 2 3 3 2 2 2" xfId="498"/>
    <cellStyle name="Normal 2 2 2 3 3 2 3" xfId="499"/>
    <cellStyle name="Normal 2 2 2 3 3 2 4" xfId="500"/>
    <cellStyle name="Normal 2 2 2 3 3 3" xfId="501"/>
    <cellStyle name="Normal 2 2 2 3 3 3 2" xfId="502"/>
    <cellStyle name="Normal 2 2 2 3 3 3 3" xfId="503"/>
    <cellStyle name="Normal 2 2 2 3 3 4" xfId="504"/>
    <cellStyle name="Normal 2 2 2 3 3 4 2" xfId="505"/>
    <cellStyle name="Normal 2 2 2 3 3 5" xfId="506"/>
    <cellStyle name="Normal 2 2 2 3 3 6" xfId="507"/>
    <cellStyle name="Normal 2 2 2 3 4" xfId="508"/>
    <cellStyle name="Normal 2 2 2 3 4 2" xfId="509"/>
    <cellStyle name="Normal 2 2 2 3 4 2 2" xfId="510"/>
    <cellStyle name="Normal 2 2 2 3 4 2 3" xfId="511"/>
    <cellStyle name="Normal 2 2 2 3 4 3" xfId="512"/>
    <cellStyle name="Normal 2 2 2 3 4 3 2" xfId="513"/>
    <cellStyle name="Normal 2 2 2 3 4 4" xfId="514"/>
    <cellStyle name="Normal 2 2 2 3 4 5" xfId="515"/>
    <cellStyle name="Normal 2 2 2 3 5" xfId="516"/>
    <cellStyle name="Normal 2 2 2 3 5 2" xfId="517"/>
    <cellStyle name="Normal 2 2 2 3 5 2 2" xfId="518"/>
    <cellStyle name="Normal 2 2 2 3 5 3" xfId="519"/>
    <cellStyle name="Normal 2 2 2 3 5 4" xfId="520"/>
    <cellStyle name="Normal 2 2 2 3 6" xfId="521"/>
    <cellStyle name="Normal 2 2 2 3 6 2" xfId="522"/>
    <cellStyle name="Normal 2 2 2 3 6 3" xfId="523"/>
    <cellStyle name="Normal 2 2 2 3 7" xfId="524"/>
    <cellStyle name="Normal 2 2 2 3 7 2" xfId="525"/>
    <cellStyle name="Normal 2 2 2 3 8" xfId="526"/>
    <cellStyle name="Normal 2 2 2 3 9" xfId="527"/>
    <cellStyle name="Normal 2 2 2 4" xfId="528"/>
    <cellStyle name="Normal 2 2 2 4 2" xfId="529"/>
    <cellStyle name="Normal 2 2 2 4 2 2" xfId="530"/>
    <cellStyle name="Normal 2 2 2 4 2 2 2" xfId="531"/>
    <cellStyle name="Normal 2 2 2 4 2 2 2 2" xfId="532"/>
    <cellStyle name="Normal 2 2 2 4 2 2 2 2 2" xfId="533"/>
    <cellStyle name="Normal 2 2 2 4 2 2 2 3" xfId="534"/>
    <cellStyle name="Normal 2 2 2 4 2 2 2 4" xfId="535"/>
    <cellStyle name="Normal 2 2 2 4 2 2 3" xfId="536"/>
    <cellStyle name="Normal 2 2 2 4 2 2 3 2" xfId="537"/>
    <cellStyle name="Normal 2 2 2 4 2 2 3 3" xfId="538"/>
    <cellStyle name="Normal 2 2 2 4 2 2 4" xfId="539"/>
    <cellStyle name="Normal 2 2 2 4 2 2 4 2" xfId="540"/>
    <cellStyle name="Normal 2 2 2 4 2 2 5" xfId="541"/>
    <cellStyle name="Normal 2 2 2 4 2 2 6" xfId="542"/>
    <cellStyle name="Normal 2 2 2 4 2 3" xfId="543"/>
    <cellStyle name="Normal 2 2 2 4 2 3 2" xfId="544"/>
    <cellStyle name="Normal 2 2 2 4 2 3 2 2" xfId="545"/>
    <cellStyle name="Normal 2 2 2 4 2 3 3" xfId="546"/>
    <cellStyle name="Normal 2 2 2 4 2 3 4" xfId="547"/>
    <cellStyle name="Normal 2 2 2 4 2 4" xfId="548"/>
    <cellStyle name="Normal 2 2 2 4 2 4 2" xfId="549"/>
    <cellStyle name="Normal 2 2 2 4 2 4 3" xfId="550"/>
    <cellStyle name="Normal 2 2 2 4 2 5" xfId="551"/>
    <cellStyle name="Normal 2 2 2 4 2 5 2" xfId="552"/>
    <cellStyle name="Normal 2 2 2 4 2 6" xfId="553"/>
    <cellStyle name="Normal 2 2 2 4 2 7" xfId="554"/>
    <cellStyle name="Normal 2 2 2 4 3" xfId="555"/>
    <cellStyle name="Normal 2 2 2 4 3 2" xfId="556"/>
    <cellStyle name="Normal 2 2 2 4 3 2 2" xfId="557"/>
    <cellStyle name="Normal 2 2 2 4 3 2 2 2" xfId="558"/>
    <cellStyle name="Normal 2 2 2 4 3 2 3" xfId="559"/>
    <cellStyle name="Normal 2 2 2 4 3 2 4" xfId="560"/>
    <cellStyle name="Normal 2 2 2 4 3 3" xfId="561"/>
    <cellStyle name="Normal 2 2 2 4 3 3 2" xfId="562"/>
    <cellStyle name="Normal 2 2 2 4 3 3 3" xfId="563"/>
    <cellStyle name="Normal 2 2 2 4 3 4" xfId="564"/>
    <cellStyle name="Normal 2 2 2 4 3 4 2" xfId="565"/>
    <cellStyle name="Normal 2 2 2 4 3 5" xfId="566"/>
    <cellStyle name="Normal 2 2 2 4 3 6" xfId="567"/>
    <cellStyle name="Normal 2 2 2 4 4" xfId="568"/>
    <cellStyle name="Normal 2 2 2 4 4 2" xfId="569"/>
    <cellStyle name="Normal 2 2 2 4 4 2 2" xfId="570"/>
    <cellStyle name="Normal 2 2 2 4 4 2 3" xfId="571"/>
    <cellStyle name="Normal 2 2 2 4 4 3" xfId="572"/>
    <cellStyle name="Normal 2 2 2 4 4 3 2" xfId="573"/>
    <cellStyle name="Normal 2 2 2 4 4 4" xfId="574"/>
    <cellStyle name="Normal 2 2 2 4 4 5" xfId="575"/>
    <cellStyle name="Normal 2 2 2 4 5" xfId="576"/>
    <cellStyle name="Normal 2 2 2 4 5 2" xfId="577"/>
    <cellStyle name="Normal 2 2 2 4 5 2 2" xfId="578"/>
    <cellStyle name="Normal 2 2 2 4 5 3" xfId="579"/>
    <cellStyle name="Normal 2 2 2 4 5 4" xfId="580"/>
    <cellStyle name="Normal 2 2 2 4 6" xfId="581"/>
    <cellStyle name="Normal 2 2 2 4 6 2" xfId="582"/>
    <cellStyle name="Normal 2 2 2 4 6 3" xfId="583"/>
    <cellStyle name="Normal 2 2 2 4 7" xfId="584"/>
    <cellStyle name="Normal 2 2 2 4 7 2" xfId="585"/>
    <cellStyle name="Normal 2 2 2 4 8" xfId="586"/>
    <cellStyle name="Normal 2 2 2 4 9" xfId="587"/>
    <cellStyle name="Normal 2 2 2 5" xfId="588"/>
    <cellStyle name="Normal 2 2 2 5 2" xfId="589"/>
    <cellStyle name="Normal 2 2 2 5 2 2" xfId="590"/>
    <cellStyle name="Normal 2 2 2 5 2 2 2" xfId="591"/>
    <cellStyle name="Normal 2 2 2 5 2 2 2 2" xfId="592"/>
    <cellStyle name="Normal 2 2 2 5 2 2 3" xfId="593"/>
    <cellStyle name="Normal 2 2 2 5 2 2 4" xfId="594"/>
    <cellStyle name="Normal 2 2 2 5 2 3" xfId="595"/>
    <cellStyle name="Normal 2 2 2 5 2 3 2" xfId="596"/>
    <cellStyle name="Normal 2 2 2 5 2 3 3" xfId="597"/>
    <cellStyle name="Normal 2 2 2 5 2 4" xfId="598"/>
    <cellStyle name="Normal 2 2 2 5 2 4 2" xfId="599"/>
    <cellStyle name="Normal 2 2 2 5 2 5" xfId="600"/>
    <cellStyle name="Normal 2 2 2 5 2 6" xfId="601"/>
    <cellStyle name="Normal 2 2 2 5 3" xfId="602"/>
    <cellStyle name="Normal 2 2 2 5 3 2" xfId="603"/>
    <cellStyle name="Normal 2 2 2 5 3 2 2" xfId="604"/>
    <cellStyle name="Normal 2 2 2 5 3 2 3" xfId="605"/>
    <cellStyle name="Normal 2 2 2 5 3 3" xfId="606"/>
    <cellStyle name="Normal 2 2 2 5 3 3 2" xfId="607"/>
    <cellStyle name="Normal 2 2 2 5 3 4" xfId="608"/>
    <cellStyle name="Normal 2 2 2 5 3 5" xfId="609"/>
    <cellStyle name="Normal 2 2 2 5 4" xfId="610"/>
    <cellStyle name="Normal 2 2 2 5 4 2" xfId="611"/>
    <cellStyle name="Normal 2 2 2 5 4 2 2" xfId="612"/>
    <cellStyle name="Normal 2 2 2 5 4 3" xfId="613"/>
    <cellStyle name="Normal 2 2 2 5 4 4" xfId="614"/>
    <cellStyle name="Normal 2 2 2 5 5" xfId="615"/>
    <cellStyle name="Normal 2 2 2 5 5 2" xfId="616"/>
    <cellStyle name="Normal 2 2 2 5 5 3" xfId="617"/>
    <cellStyle name="Normal 2 2 2 5 6" xfId="618"/>
    <cellStyle name="Normal 2 2 2 5 6 2" xfId="619"/>
    <cellStyle name="Normal 2 2 2 5 7" xfId="620"/>
    <cellStyle name="Normal 2 2 2 5 8" xfId="621"/>
    <cellStyle name="Normal 2 2 2 6" xfId="622"/>
    <cellStyle name="Normal 2 2 2 6 2" xfId="623"/>
    <cellStyle name="Normal 2 2 2 6 2 2" xfId="624"/>
    <cellStyle name="Normal 2 2 2 6 2 2 2" xfId="625"/>
    <cellStyle name="Normal 2 2 2 6 2 2 2 2" xfId="626"/>
    <cellStyle name="Normal 2 2 2 6 2 2 3" xfId="627"/>
    <cellStyle name="Normal 2 2 2 6 2 2 4" xfId="628"/>
    <cellStyle name="Normal 2 2 2 6 2 3" xfId="629"/>
    <cellStyle name="Normal 2 2 2 6 2 3 2" xfId="630"/>
    <cellStyle name="Normal 2 2 2 6 2 3 3" xfId="631"/>
    <cellStyle name="Normal 2 2 2 6 2 4" xfId="632"/>
    <cellStyle name="Normal 2 2 2 6 2 4 2" xfId="633"/>
    <cellStyle name="Normal 2 2 2 6 2 5" xfId="634"/>
    <cellStyle name="Normal 2 2 2 6 2 6" xfId="635"/>
    <cellStyle name="Normal 2 2 2 6 3" xfId="636"/>
    <cellStyle name="Normal 2 2 2 6 3 2" xfId="637"/>
    <cellStyle name="Normal 2 2 2 6 3 2 2" xfId="638"/>
    <cellStyle name="Normal 2 2 2 6 3 3" xfId="639"/>
    <cellStyle name="Normal 2 2 2 6 3 4" xfId="640"/>
    <cellStyle name="Normal 2 2 2 6 4" xfId="641"/>
    <cellStyle name="Normal 2 2 2 6 4 2" xfId="642"/>
    <cellStyle name="Normal 2 2 2 6 4 3" xfId="643"/>
    <cellStyle name="Normal 2 2 2 6 5" xfId="644"/>
    <cellStyle name="Normal 2 2 2 6 5 2" xfId="645"/>
    <cellStyle name="Normal 2 2 2 6 6" xfId="646"/>
    <cellStyle name="Normal 2 2 2 6 7" xfId="647"/>
    <cellStyle name="Normal 2 2 2 7" xfId="648"/>
    <cellStyle name="Normal 2 2 2 7 2" xfId="649"/>
    <cellStyle name="Normal 2 2 2 7 2 2" xfId="650"/>
    <cellStyle name="Normal 2 2 2 7 2 2 2" xfId="651"/>
    <cellStyle name="Normal 2 2 2 7 2 3" xfId="652"/>
    <cellStyle name="Normal 2 2 2 7 2 4" xfId="653"/>
    <cellStyle name="Normal 2 2 2 7 3" xfId="654"/>
    <cellStyle name="Normal 2 2 2 7 3 2" xfId="655"/>
    <cellStyle name="Normal 2 2 2 7 3 3" xfId="656"/>
    <cellStyle name="Normal 2 2 2 7 4" xfId="657"/>
    <cellStyle name="Normal 2 2 2 7 4 2" xfId="658"/>
    <cellStyle name="Normal 2 2 2 7 5" xfId="659"/>
    <cellStyle name="Normal 2 2 2 7 6" xfId="660"/>
    <cellStyle name="Normal 2 2 2 8" xfId="661"/>
    <cellStyle name="Normal 2 2 2 8 2" xfId="662"/>
    <cellStyle name="Normal 2 2 2 8 2 2" xfId="663"/>
    <cellStyle name="Normal 2 2 2 8 2 3" xfId="664"/>
    <cellStyle name="Normal 2 2 2 8 3" xfId="665"/>
    <cellStyle name="Normal 2 2 2 8 3 2" xfId="666"/>
    <cellStyle name="Normal 2 2 2 8 4" xfId="667"/>
    <cellStyle name="Normal 2 2 2 8 5" xfId="668"/>
    <cellStyle name="Normal 2 2 2 9" xfId="669"/>
    <cellStyle name="Normal 2 2 2 9 2" xfId="670"/>
    <cellStyle name="Normal 2 2 2 9 2 2" xfId="671"/>
    <cellStyle name="Normal 2 2 2 9 3" xfId="672"/>
    <cellStyle name="Normal 2 2 2 9 4" xfId="673"/>
    <cellStyle name="Normal 2 2 3" xfId="674"/>
    <cellStyle name="Normal 2 2 3 10" xfId="675"/>
    <cellStyle name="Normal 2 2 3 10 2" xfId="676"/>
    <cellStyle name="Normal 2 2 3 10 3" xfId="677"/>
    <cellStyle name="Normal 2 2 3 11" xfId="678"/>
    <cellStyle name="Normal 2 2 3 11 2" xfId="679"/>
    <cellStyle name="Normal 2 2 3 12" xfId="680"/>
    <cellStyle name="Normal 2 2 3 13" xfId="681"/>
    <cellStyle name="Normal 2 2 3 2" xfId="682"/>
    <cellStyle name="Normal 2 2 3 2 10" xfId="683"/>
    <cellStyle name="Normal 2 2 3 2 11" xfId="684"/>
    <cellStyle name="Normal 2 2 3 2 2" xfId="685"/>
    <cellStyle name="Normal 2 2 3 2 2 2" xfId="686"/>
    <cellStyle name="Normal 2 2 3 2 2 2 2" xfId="687"/>
    <cellStyle name="Normal 2 2 3 2 2 2 2 2" xfId="688"/>
    <cellStyle name="Normal 2 2 3 2 2 2 2 2 2" xfId="689"/>
    <cellStyle name="Normal 2 2 3 2 2 2 2 2 2 2" xfId="690"/>
    <cellStyle name="Normal 2 2 3 2 2 2 2 2 3" xfId="691"/>
    <cellStyle name="Normal 2 2 3 2 2 2 2 2 4" xfId="692"/>
    <cellStyle name="Normal 2 2 3 2 2 2 2 3" xfId="693"/>
    <cellStyle name="Normal 2 2 3 2 2 2 2 3 2" xfId="694"/>
    <cellStyle name="Normal 2 2 3 2 2 2 2 3 3" xfId="695"/>
    <cellStyle name="Normal 2 2 3 2 2 2 2 4" xfId="696"/>
    <cellStyle name="Normal 2 2 3 2 2 2 2 4 2" xfId="697"/>
    <cellStyle name="Normal 2 2 3 2 2 2 2 5" xfId="698"/>
    <cellStyle name="Normal 2 2 3 2 2 2 2 6" xfId="699"/>
    <cellStyle name="Normal 2 2 3 2 2 2 3" xfId="700"/>
    <cellStyle name="Normal 2 2 3 2 2 2 3 2" xfId="701"/>
    <cellStyle name="Normal 2 2 3 2 2 2 3 2 2" xfId="702"/>
    <cellStyle name="Normal 2 2 3 2 2 2 3 3" xfId="703"/>
    <cellStyle name="Normal 2 2 3 2 2 2 3 4" xfId="704"/>
    <cellStyle name="Normal 2 2 3 2 2 2 4" xfId="705"/>
    <cellStyle name="Normal 2 2 3 2 2 2 4 2" xfId="706"/>
    <cellStyle name="Normal 2 2 3 2 2 2 4 3" xfId="707"/>
    <cellStyle name="Normal 2 2 3 2 2 2 5" xfId="708"/>
    <cellStyle name="Normal 2 2 3 2 2 2 5 2" xfId="709"/>
    <cellStyle name="Normal 2 2 3 2 2 2 6" xfId="710"/>
    <cellStyle name="Normal 2 2 3 2 2 2 7" xfId="711"/>
    <cellStyle name="Normal 2 2 3 2 2 3" xfId="712"/>
    <cellStyle name="Normal 2 2 3 2 2 3 2" xfId="713"/>
    <cellStyle name="Normal 2 2 3 2 2 3 2 2" xfId="714"/>
    <cellStyle name="Normal 2 2 3 2 2 3 2 2 2" xfId="715"/>
    <cellStyle name="Normal 2 2 3 2 2 3 2 3" xfId="716"/>
    <cellStyle name="Normal 2 2 3 2 2 3 2 4" xfId="717"/>
    <cellStyle name="Normal 2 2 3 2 2 3 3" xfId="718"/>
    <cellStyle name="Normal 2 2 3 2 2 3 3 2" xfId="719"/>
    <cellStyle name="Normal 2 2 3 2 2 3 3 3" xfId="720"/>
    <cellStyle name="Normal 2 2 3 2 2 3 4" xfId="721"/>
    <cellStyle name="Normal 2 2 3 2 2 3 4 2" xfId="722"/>
    <cellStyle name="Normal 2 2 3 2 2 3 5" xfId="723"/>
    <cellStyle name="Normal 2 2 3 2 2 3 6" xfId="724"/>
    <cellStyle name="Normal 2 2 3 2 2 4" xfId="725"/>
    <cellStyle name="Normal 2 2 3 2 2 4 2" xfId="726"/>
    <cellStyle name="Normal 2 2 3 2 2 4 2 2" xfId="727"/>
    <cellStyle name="Normal 2 2 3 2 2 4 2 3" xfId="728"/>
    <cellStyle name="Normal 2 2 3 2 2 4 3" xfId="729"/>
    <cellStyle name="Normal 2 2 3 2 2 4 3 2" xfId="730"/>
    <cellStyle name="Normal 2 2 3 2 2 4 4" xfId="731"/>
    <cellStyle name="Normal 2 2 3 2 2 4 5" xfId="732"/>
    <cellStyle name="Normal 2 2 3 2 2 5" xfId="733"/>
    <cellStyle name="Normal 2 2 3 2 2 5 2" xfId="734"/>
    <cellStyle name="Normal 2 2 3 2 2 5 2 2" xfId="735"/>
    <cellStyle name="Normal 2 2 3 2 2 5 3" xfId="736"/>
    <cellStyle name="Normal 2 2 3 2 2 5 4" xfId="737"/>
    <cellStyle name="Normal 2 2 3 2 2 6" xfId="738"/>
    <cellStyle name="Normal 2 2 3 2 2 6 2" xfId="739"/>
    <cellStyle name="Normal 2 2 3 2 2 6 3" xfId="740"/>
    <cellStyle name="Normal 2 2 3 2 2 7" xfId="741"/>
    <cellStyle name="Normal 2 2 3 2 2 7 2" xfId="742"/>
    <cellStyle name="Normal 2 2 3 2 2 8" xfId="743"/>
    <cellStyle name="Normal 2 2 3 2 2 9" xfId="744"/>
    <cellStyle name="Normal 2 2 3 2 3" xfId="745"/>
    <cellStyle name="Normal 2 2 3 2 3 2" xfId="746"/>
    <cellStyle name="Normal 2 2 3 2 3 2 2" xfId="747"/>
    <cellStyle name="Normal 2 2 3 2 3 2 2 2" xfId="748"/>
    <cellStyle name="Normal 2 2 3 2 3 2 2 2 2" xfId="749"/>
    <cellStyle name="Normal 2 2 3 2 3 2 2 3" xfId="750"/>
    <cellStyle name="Normal 2 2 3 2 3 2 2 4" xfId="751"/>
    <cellStyle name="Normal 2 2 3 2 3 2 3" xfId="752"/>
    <cellStyle name="Normal 2 2 3 2 3 2 3 2" xfId="753"/>
    <cellStyle name="Normal 2 2 3 2 3 2 3 3" xfId="754"/>
    <cellStyle name="Normal 2 2 3 2 3 2 4" xfId="755"/>
    <cellStyle name="Normal 2 2 3 2 3 2 4 2" xfId="756"/>
    <cellStyle name="Normal 2 2 3 2 3 2 5" xfId="757"/>
    <cellStyle name="Normal 2 2 3 2 3 2 6" xfId="758"/>
    <cellStyle name="Normal 2 2 3 2 3 3" xfId="759"/>
    <cellStyle name="Normal 2 2 3 2 3 3 2" xfId="760"/>
    <cellStyle name="Normal 2 2 3 2 3 3 2 2" xfId="761"/>
    <cellStyle name="Normal 2 2 3 2 3 3 2 3" xfId="762"/>
    <cellStyle name="Normal 2 2 3 2 3 3 3" xfId="763"/>
    <cellStyle name="Normal 2 2 3 2 3 3 3 2" xfId="764"/>
    <cellStyle name="Normal 2 2 3 2 3 3 4" xfId="765"/>
    <cellStyle name="Normal 2 2 3 2 3 3 5" xfId="766"/>
    <cellStyle name="Normal 2 2 3 2 3 4" xfId="767"/>
    <cellStyle name="Normal 2 2 3 2 3 4 2" xfId="768"/>
    <cellStyle name="Normal 2 2 3 2 3 4 2 2" xfId="769"/>
    <cellStyle name="Normal 2 2 3 2 3 4 3" xfId="770"/>
    <cellStyle name="Normal 2 2 3 2 3 4 4" xfId="771"/>
    <cellStyle name="Normal 2 2 3 2 3 5" xfId="772"/>
    <cellStyle name="Normal 2 2 3 2 3 5 2" xfId="773"/>
    <cellStyle name="Normal 2 2 3 2 3 5 3" xfId="774"/>
    <cellStyle name="Normal 2 2 3 2 3 6" xfId="775"/>
    <cellStyle name="Normal 2 2 3 2 3 6 2" xfId="776"/>
    <cellStyle name="Normal 2 2 3 2 3 7" xfId="777"/>
    <cellStyle name="Normal 2 2 3 2 3 8" xfId="778"/>
    <cellStyle name="Normal 2 2 3 2 4" xfId="779"/>
    <cellStyle name="Normal 2 2 3 2 4 2" xfId="780"/>
    <cellStyle name="Normal 2 2 3 2 4 2 2" xfId="781"/>
    <cellStyle name="Normal 2 2 3 2 4 2 2 2" xfId="782"/>
    <cellStyle name="Normal 2 2 3 2 4 2 2 2 2" xfId="783"/>
    <cellStyle name="Normal 2 2 3 2 4 2 2 3" xfId="784"/>
    <cellStyle name="Normal 2 2 3 2 4 2 2 4" xfId="785"/>
    <cellStyle name="Normal 2 2 3 2 4 2 3" xfId="786"/>
    <cellStyle name="Normal 2 2 3 2 4 2 3 2" xfId="787"/>
    <cellStyle name="Normal 2 2 3 2 4 2 3 3" xfId="788"/>
    <cellStyle name="Normal 2 2 3 2 4 2 4" xfId="789"/>
    <cellStyle name="Normal 2 2 3 2 4 2 4 2" xfId="790"/>
    <cellStyle name="Normal 2 2 3 2 4 2 5" xfId="791"/>
    <cellStyle name="Normal 2 2 3 2 4 2 6" xfId="792"/>
    <cellStyle name="Normal 2 2 3 2 4 3" xfId="793"/>
    <cellStyle name="Normal 2 2 3 2 4 3 2" xfId="794"/>
    <cellStyle name="Normal 2 2 3 2 4 3 2 2" xfId="795"/>
    <cellStyle name="Normal 2 2 3 2 4 3 3" xfId="796"/>
    <cellStyle name="Normal 2 2 3 2 4 3 4" xfId="797"/>
    <cellStyle name="Normal 2 2 3 2 4 4" xfId="798"/>
    <cellStyle name="Normal 2 2 3 2 4 4 2" xfId="799"/>
    <cellStyle name="Normal 2 2 3 2 4 4 3" xfId="800"/>
    <cellStyle name="Normal 2 2 3 2 4 5" xfId="801"/>
    <cellStyle name="Normal 2 2 3 2 4 5 2" xfId="802"/>
    <cellStyle name="Normal 2 2 3 2 4 6" xfId="803"/>
    <cellStyle name="Normal 2 2 3 2 4 7" xfId="804"/>
    <cellStyle name="Normal 2 2 3 2 5" xfId="805"/>
    <cellStyle name="Normal 2 2 3 2 5 2" xfId="806"/>
    <cellStyle name="Normal 2 2 3 2 5 2 2" xfId="807"/>
    <cellStyle name="Normal 2 2 3 2 5 2 2 2" xfId="808"/>
    <cellStyle name="Normal 2 2 3 2 5 2 3" xfId="809"/>
    <cellStyle name="Normal 2 2 3 2 5 2 4" xfId="810"/>
    <cellStyle name="Normal 2 2 3 2 5 3" xfId="811"/>
    <cellStyle name="Normal 2 2 3 2 5 3 2" xfId="812"/>
    <cellStyle name="Normal 2 2 3 2 5 3 3" xfId="813"/>
    <cellStyle name="Normal 2 2 3 2 5 4" xfId="814"/>
    <cellStyle name="Normal 2 2 3 2 5 4 2" xfId="815"/>
    <cellStyle name="Normal 2 2 3 2 5 5" xfId="816"/>
    <cellStyle name="Normal 2 2 3 2 5 6" xfId="817"/>
    <cellStyle name="Normal 2 2 3 2 6" xfId="818"/>
    <cellStyle name="Normal 2 2 3 2 6 2" xfId="819"/>
    <cellStyle name="Normal 2 2 3 2 6 2 2" xfId="820"/>
    <cellStyle name="Normal 2 2 3 2 6 2 3" xfId="821"/>
    <cellStyle name="Normal 2 2 3 2 6 3" xfId="822"/>
    <cellStyle name="Normal 2 2 3 2 6 3 2" xfId="823"/>
    <cellStyle name="Normal 2 2 3 2 6 4" xfId="824"/>
    <cellStyle name="Normal 2 2 3 2 6 5" xfId="825"/>
    <cellStyle name="Normal 2 2 3 2 7" xfId="826"/>
    <cellStyle name="Normal 2 2 3 2 7 2" xfId="827"/>
    <cellStyle name="Normal 2 2 3 2 7 2 2" xfId="828"/>
    <cellStyle name="Normal 2 2 3 2 7 3" xfId="829"/>
    <cellStyle name="Normal 2 2 3 2 7 4" xfId="830"/>
    <cellStyle name="Normal 2 2 3 2 8" xfId="831"/>
    <cellStyle name="Normal 2 2 3 2 8 2" xfId="832"/>
    <cellStyle name="Normal 2 2 3 2 8 3" xfId="833"/>
    <cellStyle name="Normal 2 2 3 2 9" xfId="834"/>
    <cellStyle name="Normal 2 2 3 2 9 2" xfId="835"/>
    <cellStyle name="Normal 2 2 3 3" xfId="836"/>
    <cellStyle name="Normal 2 2 3 3 2" xfId="837"/>
    <cellStyle name="Normal 2 2 3 3 2 2" xfId="838"/>
    <cellStyle name="Normal 2 2 3 3 2 2 2" xfId="839"/>
    <cellStyle name="Normal 2 2 3 3 2 2 2 2" xfId="840"/>
    <cellStyle name="Normal 2 2 3 3 2 2 2 2 2" xfId="841"/>
    <cellStyle name="Normal 2 2 3 3 2 2 2 3" xfId="842"/>
    <cellStyle name="Normal 2 2 3 3 2 2 2 4" xfId="843"/>
    <cellStyle name="Normal 2 2 3 3 2 2 3" xfId="844"/>
    <cellStyle name="Normal 2 2 3 3 2 2 3 2" xfId="845"/>
    <cellStyle name="Normal 2 2 3 3 2 2 3 3" xfId="846"/>
    <cellStyle name="Normal 2 2 3 3 2 2 4" xfId="847"/>
    <cellStyle name="Normal 2 2 3 3 2 2 4 2" xfId="848"/>
    <cellStyle name="Normal 2 2 3 3 2 2 5" xfId="849"/>
    <cellStyle name="Normal 2 2 3 3 2 2 6" xfId="850"/>
    <cellStyle name="Normal 2 2 3 3 2 3" xfId="851"/>
    <cellStyle name="Normal 2 2 3 3 2 3 2" xfId="852"/>
    <cellStyle name="Normal 2 2 3 3 2 3 2 2" xfId="853"/>
    <cellStyle name="Normal 2 2 3 3 2 3 3" xfId="854"/>
    <cellStyle name="Normal 2 2 3 3 2 3 4" xfId="855"/>
    <cellStyle name="Normal 2 2 3 3 2 4" xfId="856"/>
    <cellStyle name="Normal 2 2 3 3 2 4 2" xfId="857"/>
    <cellStyle name="Normal 2 2 3 3 2 4 3" xfId="858"/>
    <cellStyle name="Normal 2 2 3 3 2 5" xfId="859"/>
    <cellStyle name="Normal 2 2 3 3 2 5 2" xfId="860"/>
    <cellStyle name="Normal 2 2 3 3 2 6" xfId="861"/>
    <cellStyle name="Normal 2 2 3 3 2 7" xfId="862"/>
    <cellStyle name="Normal 2 2 3 3 3" xfId="863"/>
    <cellStyle name="Normal 2 2 3 3 3 2" xfId="864"/>
    <cellStyle name="Normal 2 2 3 3 3 2 2" xfId="865"/>
    <cellStyle name="Normal 2 2 3 3 3 2 2 2" xfId="866"/>
    <cellStyle name="Normal 2 2 3 3 3 2 3" xfId="867"/>
    <cellStyle name="Normal 2 2 3 3 3 2 4" xfId="868"/>
    <cellStyle name="Normal 2 2 3 3 3 3" xfId="869"/>
    <cellStyle name="Normal 2 2 3 3 3 3 2" xfId="870"/>
    <cellStyle name="Normal 2 2 3 3 3 3 3" xfId="871"/>
    <cellStyle name="Normal 2 2 3 3 3 4" xfId="872"/>
    <cellStyle name="Normal 2 2 3 3 3 4 2" xfId="873"/>
    <cellStyle name="Normal 2 2 3 3 3 5" xfId="874"/>
    <cellStyle name="Normal 2 2 3 3 3 6" xfId="875"/>
    <cellStyle name="Normal 2 2 3 3 4" xfId="876"/>
    <cellStyle name="Normal 2 2 3 3 4 2" xfId="877"/>
    <cellStyle name="Normal 2 2 3 3 4 2 2" xfId="878"/>
    <cellStyle name="Normal 2 2 3 3 4 2 3" xfId="879"/>
    <cellStyle name="Normal 2 2 3 3 4 3" xfId="880"/>
    <cellStyle name="Normal 2 2 3 3 4 3 2" xfId="881"/>
    <cellStyle name="Normal 2 2 3 3 4 4" xfId="882"/>
    <cellStyle name="Normal 2 2 3 3 4 5" xfId="883"/>
    <cellStyle name="Normal 2 2 3 3 5" xfId="884"/>
    <cellStyle name="Normal 2 2 3 3 5 2" xfId="885"/>
    <cellStyle name="Normal 2 2 3 3 5 2 2" xfId="886"/>
    <cellStyle name="Normal 2 2 3 3 5 3" xfId="887"/>
    <cellStyle name="Normal 2 2 3 3 5 4" xfId="888"/>
    <cellStyle name="Normal 2 2 3 3 6" xfId="889"/>
    <cellStyle name="Normal 2 2 3 3 6 2" xfId="890"/>
    <cellStyle name="Normal 2 2 3 3 6 3" xfId="891"/>
    <cellStyle name="Normal 2 2 3 3 7" xfId="892"/>
    <cellStyle name="Normal 2 2 3 3 7 2" xfId="893"/>
    <cellStyle name="Normal 2 2 3 3 8" xfId="894"/>
    <cellStyle name="Normal 2 2 3 3 9" xfId="895"/>
    <cellStyle name="Normal 2 2 3 4" xfId="896"/>
    <cellStyle name="Normal 2 2 3 4 2" xfId="897"/>
    <cellStyle name="Normal 2 2 3 4 2 2" xfId="898"/>
    <cellStyle name="Normal 2 2 3 4 2 2 2" xfId="899"/>
    <cellStyle name="Normal 2 2 3 4 2 2 2 2" xfId="900"/>
    <cellStyle name="Normal 2 2 3 4 2 2 2 2 2" xfId="901"/>
    <cellStyle name="Normal 2 2 3 4 2 2 2 3" xfId="902"/>
    <cellStyle name="Normal 2 2 3 4 2 2 2 4" xfId="903"/>
    <cellStyle name="Normal 2 2 3 4 2 2 3" xfId="904"/>
    <cellStyle name="Normal 2 2 3 4 2 2 3 2" xfId="905"/>
    <cellStyle name="Normal 2 2 3 4 2 2 3 3" xfId="906"/>
    <cellStyle name="Normal 2 2 3 4 2 2 4" xfId="907"/>
    <cellStyle name="Normal 2 2 3 4 2 2 4 2" xfId="908"/>
    <cellStyle name="Normal 2 2 3 4 2 2 5" xfId="909"/>
    <cellStyle name="Normal 2 2 3 4 2 2 6" xfId="910"/>
    <cellStyle name="Normal 2 2 3 4 2 3" xfId="911"/>
    <cellStyle name="Normal 2 2 3 4 2 3 2" xfId="912"/>
    <cellStyle name="Normal 2 2 3 4 2 3 2 2" xfId="913"/>
    <cellStyle name="Normal 2 2 3 4 2 3 3" xfId="914"/>
    <cellStyle name="Normal 2 2 3 4 2 3 4" xfId="915"/>
    <cellStyle name="Normal 2 2 3 4 2 4" xfId="916"/>
    <cellStyle name="Normal 2 2 3 4 2 4 2" xfId="917"/>
    <cellStyle name="Normal 2 2 3 4 2 4 3" xfId="918"/>
    <cellStyle name="Normal 2 2 3 4 2 5" xfId="919"/>
    <cellStyle name="Normal 2 2 3 4 2 5 2" xfId="920"/>
    <cellStyle name="Normal 2 2 3 4 2 6" xfId="921"/>
    <cellStyle name="Normal 2 2 3 4 2 7" xfId="922"/>
    <cellStyle name="Normal 2 2 3 4 3" xfId="923"/>
    <cellStyle name="Normal 2 2 3 4 3 2" xfId="924"/>
    <cellStyle name="Normal 2 2 3 4 3 2 2" xfId="925"/>
    <cellStyle name="Normal 2 2 3 4 3 2 2 2" xfId="926"/>
    <cellStyle name="Normal 2 2 3 4 3 2 3" xfId="927"/>
    <cellStyle name="Normal 2 2 3 4 3 2 4" xfId="928"/>
    <cellStyle name="Normal 2 2 3 4 3 3" xfId="929"/>
    <cellStyle name="Normal 2 2 3 4 3 3 2" xfId="930"/>
    <cellStyle name="Normal 2 2 3 4 3 3 3" xfId="931"/>
    <cellStyle name="Normal 2 2 3 4 3 4" xfId="932"/>
    <cellStyle name="Normal 2 2 3 4 3 4 2" xfId="933"/>
    <cellStyle name="Normal 2 2 3 4 3 5" xfId="934"/>
    <cellStyle name="Normal 2 2 3 4 3 6" xfId="935"/>
    <cellStyle name="Normal 2 2 3 4 4" xfId="936"/>
    <cellStyle name="Normal 2 2 3 4 4 2" xfId="937"/>
    <cellStyle name="Normal 2 2 3 4 4 2 2" xfId="938"/>
    <cellStyle name="Normal 2 2 3 4 4 2 3" xfId="939"/>
    <cellStyle name="Normal 2 2 3 4 4 3" xfId="940"/>
    <cellStyle name="Normal 2 2 3 4 4 3 2" xfId="941"/>
    <cellStyle name="Normal 2 2 3 4 4 4" xfId="942"/>
    <cellStyle name="Normal 2 2 3 4 4 5" xfId="943"/>
    <cellStyle name="Normal 2 2 3 4 5" xfId="944"/>
    <cellStyle name="Normal 2 2 3 4 5 2" xfId="945"/>
    <cellStyle name="Normal 2 2 3 4 5 2 2" xfId="946"/>
    <cellStyle name="Normal 2 2 3 4 5 3" xfId="947"/>
    <cellStyle name="Normal 2 2 3 4 5 4" xfId="948"/>
    <cellStyle name="Normal 2 2 3 4 6" xfId="949"/>
    <cellStyle name="Normal 2 2 3 4 6 2" xfId="950"/>
    <cellStyle name="Normal 2 2 3 4 6 3" xfId="951"/>
    <cellStyle name="Normal 2 2 3 4 7" xfId="952"/>
    <cellStyle name="Normal 2 2 3 4 7 2" xfId="953"/>
    <cellStyle name="Normal 2 2 3 4 8" xfId="954"/>
    <cellStyle name="Normal 2 2 3 4 9" xfId="955"/>
    <cellStyle name="Normal 2 2 3 5" xfId="956"/>
    <cellStyle name="Normal 2 2 3 5 2" xfId="957"/>
    <cellStyle name="Normal 2 2 3 5 2 2" xfId="958"/>
    <cellStyle name="Normal 2 2 3 5 2 2 2" xfId="959"/>
    <cellStyle name="Normal 2 2 3 5 2 2 2 2" xfId="960"/>
    <cellStyle name="Normal 2 2 3 5 2 2 3" xfId="961"/>
    <cellStyle name="Normal 2 2 3 5 2 2 4" xfId="962"/>
    <cellStyle name="Normal 2 2 3 5 2 3" xfId="963"/>
    <cellStyle name="Normal 2 2 3 5 2 3 2" xfId="964"/>
    <cellStyle name="Normal 2 2 3 5 2 3 3" xfId="965"/>
    <cellStyle name="Normal 2 2 3 5 2 4" xfId="966"/>
    <cellStyle name="Normal 2 2 3 5 2 4 2" xfId="967"/>
    <cellStyle name="Normal 2 2 3 5 2 5" xfId="968"/>
    <cellStyle name="Normal 2 2 3 5 2 6" xfId="969"/>
    <cellStyle name="Normal 2 2 3 5 3" xfId="970"/>
    <cellStyle name="Normal 2 2 3 5 3 2" xfId="971"/>
    <cellStyle name="Normal 2 2 3 5 3 2 2" xfId="972"/>
    <cellStyle name="Normal 2 2 3 5 3 2 3" xfId="973"/>
    <cellStyle name="Normal 2 2 3 5 3 3" xfId="974"/>
    <cellStyle name="Normal 2 2 3 5 3 3 2" xfId="975"/>
    <cellStyle name="Normal 2 2 3 5 3 4" xfId="976"/>
    <cellStyle name="Normal 2 2 3 5 3 5" xfId="977"/>
    <cellStyle name="Normal 2 2 3 5 4" xfId="978"/>
    <cellStyle name="Normal 2 2 3 5 4 2" xfId="979"/>
    <cellStyle name="Normal 2 2 3 5 4 2 2" xfId="980"/>
    <cellStyle name="Normal 2 2 3 5 4 3" xfId="981"/>
    <cellStyle name="Normal 2 2 3 5 4 4" xfId="982"/>
    <cellStyle name="Normal 2 2 3 5 5" xfId="983"/>
    <cellStyle name="Normal 2 2 3 5 5 2" xfId="984"/>
    <cellStyle name="Normal 2 2 3 5 5 3" xfId="985"/>
    <cellStyle name="Normal 2 2 3 5 6" xfId="986"/>
    <cellStyle name="Normal 2 2 3 5 6 2" xfId="987"/>
    <cellStyle name="Normal 2 2 3 5 7" xfId="988"/>
    <cellStyle name="Normal 2 2 3 5 8" xfId="989"/>
    <cellStyle name="Normal 2 2 3 6" xfId="990"/>
    <cellStyle name="Normal 2 2 3 6 2" xfId="991"/>
    <cellStyle name="Normal 2 2 3 6 2 2" xfId="992"/>
    <cellStyle name="Normal 2 2 3 6 2 2 2" xfId="993"/>
    <cellStyle name="Normal 2 2 3 6 2 2 2 2" xfId="994"/>
    <cellStyle name="Normal 2 2 3 6 2 2 3" xfId="995"/>
    <cellStyle name="Normal 2 2 3 6 2 2 4" xfId="996"/>
    <cellStyle name="Normal 2 2 3 6 2 3" xfId="997"/>
    <cellStyle name="Normal 2 2 3 6 2 3 2" xfId="998"/>
    <cellStyle name="Normal 2 2 3 6 2 3 3" xfId="999"/>
    <cellStyle name="Normal 2 2 3 6 2 4" xfId="1000"/>
    <cellStyle name="Normal 2 2 3 6 2 4 2" xfId="1001"/>
    <cellStyle name="Normal 2 2 3 6 2 5" xfId="1002"/>
    <cellStyle name="Normal 2 2 3 6 2 6" xfId="1003"/>
    <cellStyle name="Normal 2 2 3 6 3" xfId="1004"/>
    <cellStyle name="Normal 2 2 3 6 3 2" xfId="1005"/>
    <cellStyle name="Normal 2 2 3 6 3 2 2" xfId="1006"/>
    <cellStyle name="Normal 2 2 3 6 3 3" xfId="1007"/>
    <cellStyle name="Normal 2 2 3 6 3 4" xfId="1008"/>
    <cellStyle name="Normal 2 2 3 6 4" xfId="1009"/>
    <cellStyle name="Normal 2 2 3 6 4 2" xfId="1010"/>
    <cellStyle name="Normal 2 2 3 6 4 3" xfId="1011"/>
    <cellStyle name="Normal 2 2 3 6 5" xfId="1012"/>
    <cellStyle name="Normal 2 2 3 6 5 2" xfId="1013"/>
    <cellStyle name="Normal 2 2 3 6 6" xfId="1014"/>
    <cellStyle name="Normal 2 2 3 6 7" xfId="1015"/>
    <cellStyle name="Normal 2 2 3 7" xfId="1016"/>
    <cellStyle name="Normal 2 2 3 7 2" xfId="1017"/>
    <cellStyle name="Normal 2 2 3 7 2 2" xfId="1018"/>
    <cellStyle name="Normal 2 2 3 7 2 2 2" xfId="1019"/>
    <cellStyle name="Normal 2 2 3 7 2 3" xfId="1020"/>
    <cellStyle name="Normal 2 2 3 7 2 4" xfId="1021"/>
    <cellStyle name="Normal 2 2 3 7 3" xfId="1022"/>
    <cellStyle name="Normal 2 2 3 7 3 2" xfId="1023"/>
    <cellStyle name="Normal 2 2 3 7 3 3" xfId="1024"/>
    <cellStyle name="Normal 2 2 3 7 4" xfId="1025"/>
    <cellStyle name="Normal 2 2 3 7 4 2" xfId="1026"/>
    <cellStyle name="Normal 2 2 3 7 5" xfId="1027"/>
    <cellStyle name="Normal 2 2 3 7 6" xfId="1028"/>
    <cellStyle name="Normal 2 2 3 8" xfId="1029"/>
    <cellStyle name="Normal 2 2 3 8 2" xfId="1030"/>
    <cellStyle name="Normal 2 2 3 8 2 2" xfId="1031"/>
    <cellStyle name="Normal 2 2 3 8 2 3" xfId="1032"/>
    <cellStyle name="Normal 2 2 3 8 3" xfId="1033"/>
    <cellStyle name="Normal 2 2 3 8 3 2" xfId="1034"/>
    <cellStyle name="Normal 2 2 3 8 4" xfId="1035"/>
    <cellStyle name="Normal 2 2 3 8 5" xfId="1036"/>
    <cellStyle name="Normal 2 2 3 9" xfId="1037"/>
    <cellStyle name="Normal 2 2 3 9 2" xfId="1038"/>
    <cellStyle name="Normal 2 2 3 9 2 2" xfId="1039"/>
    <cellStyle name="Normal 2 2 3 9 3" xfId="1040"/>
    <cellStyle name="Normal 2 2 3 9 4" xfId="1041"/>
    <cellStyle name="Normal 2 2 4" xfId="1042"/>
    <cellStyle name="Normal 2 2 4 10" xfId="1043"/>
    <cellStyle name="Normal 2 2 4 11" xfId="1044"/>
    <cellStyle name="Normal 2 2 4 2" xfId="1045"/>
    <cellStyle name="Normal 2 2 4 2 2" xfId="1046"/>
    <cellStyle name="Normal 2 2 4 2 2 2" xfId="1047"/>
    <cellStyle name="Normal 2 2 4 2 2 2 2" xfId="1048"/>
    <cellStyle name="Normal 2 2 4 2 2 2 2 2" xfId="1049"/>
    <cellStyle name="Normal 2 2 4 2 2 2 2 2 2" xfId="1050"/>
    <cellStyle name="Normal 2 2 4 2 2 2 2 3" xfId="1051"/>
    <cellStyle name="Normal 2 2 4 2 2 2 2 4" xfId="1052"/>
    <cellStyle name="Normal 2 2 4 2 2 2 3" xfId="1053"/>
    <cellStyle name="Normal 2 2 4 2 2 2 3 2" xfId="1054"/>
    <cellStyle name="Normal 2 2 4 2 2 2 3 3" xfId="1055"/>
    <cellStyle name="Normal 2 2 4 2 2 2 4" xfId="1056"/>
    <cellStyle name="Normal 2 2 4 2 2 2 4 2" xfId="1057"/>
    <cellStyle name="Normal 2 2 4 2 2 2 5" xfId="1058"/>
    <cellStyle name="Normal 2 2 4 2 2 2 6" xfId="1059"/>
    <cellStyle name="Normal 2 2 4 2 2 3" xfId="1060"/>
    <cellStyle name="Normal 2 2 4 2 2 3 2" xfId="1061"/>
    <cellStyle name="Normal 2 2 4 2 2 3 2 2" xfId="1062"/>
    <cellStyle name="Normal 2 2 4 2 2 3 3" xfId="1063"/>
    <cellStyle name="Normal 2 2 4 2 2 3 4" xfId="1064"/>
    <cellStyle name="Normal 2 2 4 2 2 4" xfId="1065"/>
    <cellStyle name="Normal 2 2 4 2 2 4 2" xfId="1066"/>
    <cellStyle name="Normal 2 2 4 2 2 4 3" xfId="1067"/>
    <cellStyle name="Normal 2 2 4 2 2 5" xfId="1068"/>
    <cellStyle name="Normal 2 2 4 2 2 5 2" xfId="1069"/>
    <cellStyle name="Normal 2 2 4 2 2 6" xfId="1070"/>
    <cellStyle name="Normal 2 2 4 2 2 7" xfId="1071"/>
    <cellStyle name="Normal 2 2 4 2 3" xfId="1072"/>
    <cellStyle name="Normal 2 2 4 2 3 2" xfId="1073"/>
    <cellStyle name="Normal 2 2 4 2 3 2 2" xfId="1074"/>
    <cellStyle name="Normal 2 2 4 2 3 2 2 2" xfId="1075"/>
    <cellStyle name="Normal 2 2 4 2 3 2 3" xfId="1076"/>
    <cellStyle name="Normal 2 2 4 2 3 2 4" xfId="1077"/>
    <cellStyle name="Normal 2 2 4 2 3 3" xfId="1078"/>
    <cellStyle name="Normal 2 2 4 2 3 3 2" xfId="1079"/>
    <cellStyle name="Normal 2 2 4 2 3 3 3" xfId="1080"/>
    <cellStyle name="Normal 2 2 4 2 3 4" xfId="1081"/>
    <cellStyle name="Normal 2 2 4 2 3 4 2" xfId="1082"/>
    <cellStyle name="Normal 2 2 4 2 3 5" xfId="1083"/>
    <cellStyle name="Normal 2 2 4 2 3 6" xfId="1084"/>
    <cellStyle name="Normal 2 2 4 2 4" xfId="1085"/>
    <cellStyle name="Normal 2 2 4 2 4 2" xfId="1086"/>
    <cellStyle name="Normal 2 2 4 2 4 2 2" xfId="1087"/>
    <cellStyle name="Normal 2 2 4 2 4 2 3" xfId="1088"/>
    <cellStyle name="Normal 2 2 4 2 4 3" xfId="1089"/>
    <cellStyle name="Normal 2 2 4 2 4 3 2" xfId="1090"/>
    <cellStyle name="Normal 2 2 4 2 4 4" xfId="1091"/>
    <cellStyle name="Normal 2 2 4 2 4 5" xfId="1092"/>
    <cellStyle name="Normal 2 2 4 2 5" xfId="1093"/>
    <cellStyle name="Normal 2 2 4 2 5 2" xfId="1094"/>
    <cellStyle name="Normal 2 2 4 2 5 2 2" xfId="1095"/>
    <cellStyle name="Normal 2 2 4 2 5 3" xfId="1096"/>
    <cellStyle name="Normal 2 2 4 2 5 4" xfId="1097"/>
    <cellStyle name="Normal 2 2 4 2 6" xfId="1098"/>
    <cellStyle name="Normal 2 2 4 2 6 2" xfId="1099"/>
    <cellStyle name="Normal 2 2 4 2 6 3" xfId="1100"/>
    <cellStyle name="Normal 2 2 4 2 7" xfId="1101"/>
    <cellStyle name="Normal 2 2 4 2 7 2" xfId="1102"/>
    <cellStyle name="Normal 2 2 4 2 8" xfId="1103"/>
    <cellStyle name="Normal 2 2 4 2 9" xfId="1104"/>
    <cellStyle name="Normal 2 2 4 3" xfId="1105"/>
    <cellStyle name="Normal 2 2 4 3 2" xfId="1106"/>
    <cellStyle name="Normal 2 2 4 3 2 2" xfId="1107"/>
    <cellStyle name="Normal 2 2 4 3 2 2 2" xfId="1108"/>
    <cellStyle name="Normal 2 2 4 3 2 2 2 2" xfId="1109"/>
    <cellStyle name="Normal 2 2 4 3 2 2 3" xfId="1110"/>
    <cellStyle name="Normal 2 2 4 3 2 2 4" xfId="1111"/>
    <cellStyle name="Normal 2 2 4 3 2 3" xfId="1112"/>
    <cellStyle name="Normal 2 2 4 3 2 3 2" xfId="1113"/>
    <cellStyle name="Normal 2 2 4 3 2 3 3" xfId="1114"/>
    <cellStyle name="Normal 2 2 4 3 2 4" xfId="1115"/>
    <cellStyle name="Normal 2 2 4 3 2 4 2" xfId="1116"/>
    <cellStyle name="Normal 2 2 4 3 2 5" xfId="1117"/>
    <cellStyle name="Normal 2 2 4 3 2 6" xfId="1118"/>
    <cellStyle name="Normal 2 2 4 3 3" xfId="1119"/>
    <cellStyle name="Normal 2 2 4 3 3 2" xfId="1120"/>
    <cellStyle name="Normal 2 2 4 3 3 2 2" xfId="1121"/>
    <cellStyle name="Normal 2 2 4 3 3 2 3" xfId="1122"/>
    <cellStyle name="Normal 2 2 4 3 3 3" xfId="1123"/>
    <cellStyle name="Normal 2 2 4 3 3 3 2" xfId="1124"/>
    <cellStyle name="Normal 2 2 4 3 3 4" xfId="1125"/>
    <cellStyle name="Normal 2 2 4 3 3 5" xfId="1126"/>
    <cellStyle name="Normal 2 2 4 3 4" xfId="1127"/>
    <cellStyle name="Normal 2 2 4 3 4 2" xfId="1128"/>
    <cellStyle name="Normal 2 2 4 3 4 2 2" xfId="1129"/>
    <cellStyle name="Normal 2 2 4 3 4 3" xfId="1130"/>
    <cellStyle name="Normal 2 2 4 3 4 4" xfId="1131"/>
    <cellStyle name="Normal 2 2 4 3 5" xfId="1132"/>
    <cellStyle name="Normal 2 2 4 3 5 2" xfId="1133"/>
    <cellStyle name="Normal 2 2 4 3 5 3" xfId="1134"/>
    <cellStyle name="Normal 2 2 4 3 6" xfId="1135"/>
    <cellStyle name="Normal 2 2 4 3 6 2" xfId="1136"/>
    <cellStyle name="Normal 2 2 4 3 7" xfId="1137"/>
    <cellStyle name="Normal 2 2 4 3 8" xfId="1138"/>
    <cellStyle name="Normal 2 2 4 4" xfId="1139"/>
    <cellStyle name="Normal 2 2 4 4 2" xfId="1140"/>
    <cellStyle name="Normal 2 2 4 4 2 2" xfId="1141"/>
    <cellStyle name="Normal 2 2 4 4 2 2 2" xfId="1142"/>
    <cellStyle name="Normal 2 2 4 4 2 2 2 2" xfId="1143"/>
    <cellStyle name="Normal 2 2 4 4 2 2 3" xfId="1144"/>
    <cellStyle name="Normal 2 2 4 4 2 2 4" xfId="1145"/>
    <cellStyle name="Normal 2 2 4 4 2 3" xfId="1146"/>
    <cellStyle name="Normal 2 2 4 4 2 3 2" xfId="1147"/>
    <cellStyle name="Normal 2 2 4 4 2 3 3" xfId="1148"/>
    <cellStyle name="Normal 2 2 4 4 2 4" xfId="1149"/>
    <cellStyle name="Normal 2 2 4 4 2 4 2" xfId="1150"/>
    <cellStyle name="Normal 2 2 4 4 2 5" xfId="1151"/>
    <cellStyle name="Normal 2 2 4 4 2 6" xfId="1152"/>
    <cellStyle name="Normal 2 2 4 4 3" xfId="1153"/>
    <cellStyle name="Normal 2 2 4 4 3 2" xfId="1154"/>
    <cellStyle name="Normal 2 2 4 4 3 2 2" xfId="1155"/>
    <cellStyle name="Normal 2 2 4 4 3 3" xfId="1156"/>
    <cellStyle name="Normal 2 2 4 4 3 4" xfId="1157"/>
    <cellStyle name="Normal 2 2 4 4 4" xfId="1158"/>
    <cellStyle name="Normal 2 2 4 4 4 2" xfId="1159"/>
    <cellStyle name="Normal 2 2 4 4 4 3" xfId="1160"/>
    <cellStyle name="Normal 2 2 4 4 5" xfId="1161"/>
    <cellStyle name="Normal 2 2 4 4 5 2" xfId="1162"/>
    <cellStyle name="Normal 2 2 4 4 6" xfId="1163"/>
    <cellStyle name="Normal 2 2 4 4 7" xfId="1164"/>
    <cellStyle name="Normal 2 2 4 5" xfId="1165"/>
    <cellStyle name="Normal 2 2 4 5 2" xfId="1166"/>
    <cellStyle name="Normal 2 2 4 5 2 2" xfId="1167"/>
    <cellStyle name="Normal 2 2 4 5 2 2 2" xfId="1168"/>
    <cellStyle name="Normal 2 2 4 5 2 3" xfId="1169"/>
    <cellStyle name="Normal 2 2 4 5 2 4" xfId="1170"/>
    <cellStyle name="Normal 2 2 4 5 3" xfId="1171"/>
    <cellStyle name="Normal 2 2 4 5 3 2" xfId="1172"/>
    <cellStyle name="Normal 2 2 4 5 3 3" xfId="1173"/>
    <cellStyle name="Normal 2 2 4 5 4" xfId="1174"/>
    <cellStyle name="Normal 2 2 4 5 4 2" xfId="1175"/>
    <cellStyle name="Normal 2 2 4 5 5" xfId="1176"/>
    <cellStyle name="Normal 2 2 4 5 6" xfId="1177"/>
    <cellStyle name="Normal 2 2 4 6" xfId="1178"/>
    <cellStyle name="Normal 2 2 4 6 2" xfId="1179"/>
    <cellStyle name="Normal 2 2 4 6 2 2" xfId="1180"/>
    <cellStyle name="Normal 2 2 4 6 2 3" xfId="1181"/>
    <cellStyle name="Normal 2 2 4 6 3" xfId="1182"/>
    <cellStyle name="Normal 2 2 4 6 3 2" xfId="1183"/>
    <cellStyle name="Normal 2 2 4 6 4" xfId="1184"/>
    <cellStyle name="Normal 2 2 4 6 5" xfId="1185"/>
    <cellStyle name="Normal 2 2 4 7" xfId="1186"/>
    <cellStyle name="Normal 2 2 4 7 2" xfId="1187"/>
    <cellStyle name="Normal 2 2 4 7 2 2" xfId="1188"/>
    <cellStyle name="Normal 2 2 4 7 3" xfId="1189"/>
    <cellStyle name="Normal 2 2 4 7 4" xfId="1190"/>
    <cellStyle name="Normal 2 2 4 8" xfId="1191"/>
    <cellStyle name="Normal 2 2 4 8 2" xfId="1192"/>
    <cellStyle name="Normal 2 2 4 8 3" xfId="1193"/>
    <cellStyle name="Normal 2 2 4 9" xfId="1194"/>
    <cellStyle name="Normal 2 2 4 9 2" xfId="1195"/>
    <cellStyle name="Normal 2 2 5" xfId="1196"/>
    <cellStyle name="Normal 2 2 5 10" xfId="1197"/>
    <cellStyle name="Normal 2 2 5 11" xfId="1198"/>
    <cellStyle name="Normal 2 2 5 2" xfId="1199"/>
    <cellStyle name="Normal 2 2 5 2 2" xfId="1200"/>
    <cellStyle name="Normal 2 2 5 2 2 2" xfId="1201"/>
    <cellStyle name="Normal 2 2 5 2 2 2 2" xfId="1202"/>
    <cellStyle name="Normal 2 2 5 2 2 2 2 2" xfId="1203"/>
    <cellStyle name="Normal 2 2 5 2 2 2 2 2 2" xfId="1204"/>
    <cellStyle name="Normal 2 2 5 2 2 2 2 3" xfId="1205"/>
    <cellStyle name="Normal 2 2 5 2 2 2 2 4" xfId="1206"/>
    <cellStyle name="Normal 2 2 5 2 2 2 3" xfId="1207"/>
    <cellStyle name="Normal 2 2 5 2 2 2 3 2" xfId="1208"/>
    <cellStyle name="Normal 2 2 5 2 2 2 3 3" xfId="1209"/>
    <cellStyle name="Normal 2 2 5 2 2 2 4" xfId="1210"/>
    <cellStyle name="Normal 2 2 5 2 2 2 4 2" xfId="1211"/>
    <cellStyle name="Normal 2 2 5 2 2 2 5" xfId="1212"/>
    <cellStyle name="Normal 2 2 5 2 2 2 6" xfId="1213"/>
    <cellStyle name="Normal 2 2 5 2 2 3" xfId="1214"/>
    <cellStyle name="Normal 2 2 5 2 2 3 2" xfId="1215"/>
    <cellStyle name="Normal 2 2 5 2 2 3 2 2" xfId="1216"/>
    <cellStyle name="Normal 2 2 5 2 2 3 3" xfId="1217"/>
    <cellStyle name="Normal 2 2 5 2 2 3 4" xfId="1218"/>
    <cellStyle name="Normal 2 2 5 2 2 4" xfId="1219"/>
    <cellStyle name="Normal 2 2 5 2 2 4 2" xfId="1220"/>
    <cellStyle name="Normal 2 2 5 2 2 4 3" xfId="1221"/>
    <cellStyle name="Normal 2 2 5 2 2 5" xfId="1222"/>
    <cellStyle name="Normal 2 2 5 2 2 5 2" xfId="1223"/>
    <cellStyle name="Normal 2 2 5 2 2 6" xfId="1224"/>
    <cellStyle name="Normal 2 2 5 2 2 7" xfId="1225"/>
    <cellStyle name="Normal 2 2 5 2 3" xfId="1226"/>
    <cellStyle name="Normal 2 2 5 2 3 2" xfId="1227"/>
    <cellStyle name="Normal 2 2 5 2 3 2 2" xfId="1228"/>
    <cellStyle name="Normal 2 2 5 2 3 2 2 2" xfId="1229"/>
    <cellStyle name="Normal 2 2 5 2 3 2 3" xfId="1230"/>
    <cellStyle name="Normal 2 2 5 2 3 2 4" xfId="1231"/>
    <cellStyle name="Normal 2 2 5 2 3 3" xfId="1232"/>
    <cellStyle name="Normal 2 2 5 2 3 3 2" xfId="1233"/>
    <cellStyle name="Normal 2 2 5 2 3 3 3" xfId="1234"/>
    <cellStyle name="Normal 2 2 5 2 3 4" xfId="1235"/>
    <cellStyle name="Normal 2 2 5 2 3 4 2" xfId="1236"/>
    <cellStyle name="Normal 2 2 5 2 3 5" xfId="1237"/>
    <cellStyle name="Normal 2 2 5 2 3 6" xfId="1238"/>
    <cellStyle name="Normal 2 2 5 2 4" xfId="1239"/>
    <cellStyle name="Normal 2 2 5 2 4 2" xfId="1240"/>
    <cellStyle name="Normal 2 2 5 2 4 2 2" xfId="1241"/>
    <cellStyle name="Normal 2 2 5 2 4 2 3" xfId="1242"/>
    <cellStyle name="Normal 2 2 5 2 4 3" xfId="1243"/>
    <cellStyle name="Normal 2 2 5 2 4 3 2" xfId="1244"/>
    <cellStyle name="Normal 2 2 5 2 4 4" xfId="1245"/>
    <cellStyle name="Normal 2 2 5 2 4 5" xfId="1246"/>
    <cellStyle name="Normal 2 2 5 2 5" xfId="1247"/>
    <cellStyle name="Normal 2 2 5 2 5 2" xfId="1248"/>
    <cellStyle name="Normal 2 2 5 2 5 2 2" xfId="1249"/>
    <cellStyle name="Normal 2 2 5 2 5 3" xfId="1250"/>
    <cellStyle name="Normal 2 2 5 2 5 4" xfId="1251"/>
    <cellStyle name="Normal 2 2 5 2 6" xfId="1252"/>
    <cellStyle name="Normal 2 2 5 2 6 2" xfId="1253"/>
    <cellStyle name="Normal 2 2 5 2 6 3" xfId="1254"/>
    <cellStyle name="Normal 2 2 5 2 7" xfId="1255"/>
    <cellStyle name="Normal 2 2 5 2 7 2" xfId="1256"/>
    <cellStyle name="Normal 2 2 5 2 8" xfId="1257"/>
    <cellStyle name="Normal 2 2 5 2 9" xfId="1258"/>
    <cellStyle name="Normal 2 2 5 3" xfId="1259"/>
    <cellStyle name="Normal 2 2 5 3 2" xfId="1260"/>
    <cellStyle name="Normal 2 2 5 3 2 2" xfId="1261"/>
    <cellStyle name="Normal 2 2 5 3 2 2 2" xfId="1262"/>
    <cellStyle name="Normal 2 2 5 3 2 2 2 2" xfId="1263"/>
    <cellStyle name="Normal 2 2 5 3 2 2 3" xfId="1264"/>
    <cellStyle name="Normal 2 2 5 3 2 2 4" xfId="1265"/>
    <cellStyle name="Normal 2 2 5 3 2 3" xfId="1266"/>
    <cellStyle name="Normal 2 2 5 3 2 3 2" xfId="1267"/>
    <cellStyle name="Normal 2 2 5 3 2 3 3" xfId="1268"/>
    <cellStyle name="Normal 2 2 5 3 2 4" xfId="1269"/>
    <cellStyle name="Normal 2 2 5 3 2 4 2" xfId="1270"/>
    <cellStyle name="Normal 2 2 5 3 2 5" xfId="1271"/>
    <cellStyle name="Normal 2 2 5 3 2 6" xfId="1272"/>
    <cellStyle name="Normal 2 2 5 3 3" xfId="1273"/>
    <cellStyle name="Normal 2 2 5 3 3 2" xfId="1274"/>
    <cellStyle name="Normal 2 2 5 3 3 2 2" xfId="1275"/>
    <cellStyle name="Normal 2 2 5 3 3 2 3" xfId="1276"/>
    <cellStyle name="Normal 2 2 5 3 3 3" xfId="1277"/>
    <cellStyle name="Normal 2 2 5 3 3 3 2" xfId="1278"/>
    <cellStyle name="Normal 2 2 5 3 3 4" xfId="1279"/>
    <cellStyle name="Normal 2 2 5 3 3 5" xfId="1280"/>
    <cellStyle name="Normal 2 2 5 3 4" xfId="1281"/>
    <cellStyle name="Normal 2 2 5 3 4 2" xfId="1282"/>
    <cellStyle name="Normal 2 2 5 3 4 2 2" xfId="1283"/>
    <cellStyle name="Normal 2 2 5 3 4 3" xfId="1284"/>
    <cellStyle name="Normal 2 2 5 3 4 4" xfId="1285"/>
    <cellStyle name="Normal 2 2 5 3 5" xfId="1286"/>
    <cellStyle name="Normal 2 2 5 3 5 2" xfId="1287"/>
    <cellStyle name="Normal 2 2 5 3 5 3" xfId="1288"/>
    <cellStyle name="Normal 2 2 5 3 6" xfId="1289"/>
    <cellStyle name="Normal 2 2 5 3 6 2" xfId="1290"/>
    <cellStyle name="Normal 2 2 5 3 7" xfId="1291"/>
    <cellStyle name="Normal 2 2 5 3 8" xfId="1292"/>
    <cellStyle name="Normal 2 2 5 4" xfId="1293"/>
    <cellStyle name="Normal 2 2 5 4 2" xfId="1294"/>
    <cellStyle name="Normal 2 2 5 4 2 2" xfId="1295"/>
    <cellStyle name="Normal 2 2 5 4 2 2 2" xfId="1296"/>
    <cellStyle name="Normal 2 2 5 4 2 2 2 2" xfId="1297"/>
    <cellStyle name="Normal 2 2 5 4 2 2 3" xfId="1298"/>
    <cellStyle name="Normal 2 2 5 4 2 2 4" xfId="1299"/>
    <cellStyle name="Normal 2 2 5 4 2 3" xfId="1300"/>
    <cellStyle name="Normal 2 2 5 4 2 3 2" xfId="1301"/>
    <cellStyle name="Normal 2 2 5 4 2 3 3" xfId="1302"/>
    <cellStyle name="Normal 2 2 5 4 2 4" xfId="1303"/>
    <cellStyle name="Normal 2 2 5 4 2 4 2" xfId="1304"/>
    <cellStyle name="Normal 2 2 5 4 2 5" xfId="1305"/>
    <cellStyle name="Normal 2 2 5 4 2 6" xfId="1306"/>
    <cellStyle name="Normal 2 2 5 4 3" xfId="1307"/>
    <cellStyle name="Normal 2 2 5 4 3 2" xfId="1308"/>
    <cellStyle name="Normal 2 2 5 4 3 2 2" xfId="1309"/>
    <cellStyle name="Normal 2 2 5 4 3 3" xfId="1310"/>
    <cellStyle name="Normal 2 2 5 4 3 4" xfId="1311"/>
    <cellStyle name="Normal 2 2 5 4 4" xfId="1312"/>
    <cellStyle name="Normal 2 2 5 4 4 2" xfId="1313"/>
    <cellStyle name="Normal 2 2 5 4 4 3" xfId="1314"/>
    <cellStyle name="Normal 2 2 5 4 5" xfId="1315"/>
    <cellStyle name="Normal 2 2 5 4 5 2" xfId="1316"/>
    <cellStyle name="Normal 2 2 5 4 6" xfId="1317"/>
    <cellStyle name="Normal 2 2 5 4 7" xfId="1318"/>
    <cellStyle name="Normal 2 2 5 5" xfId="1319"/>
    <cellStyle name="Normal 2 2 5 5 2" xfId="1320"/>
    <cellStyle name="Normal 2 2 5 5 2 2" xfId="1321"/>
    <cellStyle name="Normal 2 2 5 5 2 2 2" xfId="1322"/>
    <cellStyle name="Normal 2 2 5 5 2 3" xfId="1323"/>
    <cellStyle name="Normal 2 2 5 5 2 4" xfId="1324"/>
    <cellStyle name="Normal 2 2 5 5 3" xfId="1325"/>
    <cellStyle name="Normal 2 2 5 5 3 2" xfId="1326"/>
    <cellStyle name="Normal 2 2 5 5 3 3" xfId="1327"/>
    <cellStyle name="Normal 2 2 5 5 4" xfId="1328"/>
    <cellStyle name="Normal 2 2 5 5 4 2" xfId="1329"/>
    <cellStyle name="Normal 2 2 5 5 5" xfId="1330"/>
    <cellStyle name="Normal 2 2 5 5 6" xfId="1331"/>
    <cellStyle name="Normal 2 2 5 6" xfId="1332"/>
    <cellStyle name="Normal 2 2 5 6 2" xfId="1333"/>
    <cellStyle name="Normal 2 2 5 6 2 2" xfId="1334"/>
    <cellStyle name="Normal 2 2 5 6 2 3" xfId="1335"/>
    <cellStyle name="Normal 2 2 5 6 3" xfId="1336"/>
    <cellStyle name="Normal 2 2 5 6 3 2" xfId="1337"/>
    <cellStyle name="Normal 2 2 5 6 4" xfId="1338"/>
    <cellStyle name="Normal 2 2 5 6 5" xfId="1339"/>
    <cellStyle name="Normal 2 2 5 7" xfId="1340"/>
    <cellStyle name="Normal 2 2 5 7 2" xfId="1341"/>
    <cellStyle name="Normal 2 2 5 7 2 2" xfId="1342"/>
    <cellStyle name="Normal 2 2 5 7 3" xfId="1343"/>
    <cellStyle name="Normal 2 2 5 7 4" xfId="1344"/>
    <cellStyle name="Normal 2 2 5 8" xfId="1345"/>
    <cellStyle name="Normal 2 2 5 8 2" xfId="1346"/>
    <cellStyle name="Normal 2 2 5 8 3" xfId="1347"/>
    <cellStyle name="Normal 2 2 5 9" xfId="1348"/>
    <cellStyle name="Normal 2 2 5 9 2" xfId="1349"/>
    <cellStyle name="Normal 2 2 6" xfId="1350"/>
    <cellStyle name="Normal 2 2 6 10" xfId="1351"/>
    <cellStyle name="Normal 2 2 6 2" xfId="1352"/>
    <cellStyle name="Normal 2 2 6 2 2" xfId="1353"/>
    <cellStyle name="Normal 2 2 6 2 2 2" xfId="1354"/>
    <cellStyle name="Normal 2 2 6 2 2 2 2" xfId="1355"/>
    <cellStyle name="Normal 2 2 6 2 2 2 2 2" xfId="1356"/>
    <cellStyle name="Normal 2 2 6 2 2 2 3" xfId="1357"/>
    <cellStyle name="Normal 2 2 6 2 2 2 4" xfId="1358"/>
    <cellStyle name="Normal 2 2 6 2 2 3" xfId="1359"/>
    <cellStyle name="Normal 2 2 6 2 2 3 2" xfId="1360"/>
    <cellStyle name="Normal 2 2 6 2 2 3 3" xfId="1361"/>
    <cellStyle name="Normal 2 2 6 2 2 4" xfId="1362"/>
    <cellStyle name="Normal 2 2 6 2 2 4 2" xfId="1363"/>
    <cellStyle name="Normal 2 2 6 2 2 5" xfId="1364"/>
    <cellStyle name="Normal 2 2 6 2 2 6" xfId="1365"/>
    <cellStyle name="Normal 2 2 6 2 3" xfId="1366"/>
    <cellStyle name="Normal 2 2 6 2 3 2" xfId="1367"/>
    <cellStyle name="Normal 2 2 6 2 3 2 2" xfId="1368"/>
    <cellStyle name="Normal 2 2 6 2 3 2 3" xfId="1369"/>
    <cellStyle name="Normal 2 2 6 2 3 3" xfId="1370"/>
    <cellStyle name="Normal 2 2 6 2 3 3 2" xfId="1371"/>
    <cellStyle name="Normal 2 2 6 2 3 4" xfId="1372"/>
    <cellStyle name="Normal 2 2 6 2 3 5" xfId="1373"/>
    <cellStyle name="Normal 2 2 6 2 4" xfId="1374"/>
    <cellStyle name="Normal 2 2 6 2 4 2" xfId="1375"/>
    <cellStyle name="Normal 2 2 6 2 4 2 2" xfId="1376"/>
    <cellStyle name="Normal 2 2 6 2 4 3" xfId="1377"/>
    <cellStyle name="Normal 2 2 6 2 4 4" xfId="1378"/>
    <cellStyle name="Normal 2 2 6 2 5" xfId="1379"/>
    <cellStyle name="Normal 2 2 6 2 5 2" xfId="1380"/>
    <cellStyle name="Normal 2 2 6 2 5 3" xfId="1381"/>
    <cellStyle name="Normal 2 2 6 2 6" xfId="1382"/>
    <cellStyle name="Normal 2 2 6 2 6 2" xfId="1383"/>
    <cellStyle name="Normal 2 2 6 2 7" xfId="1384"/>
    <cellStyle name="Normal 2 2 6 2 8" xfId="1385"/>
    <cellStyle name="Normal 2 2 6 3" xfId="1386"/>
    <cellStyle name="Normal 2 2 6 3 2" xfId="1387"/>
    <cellStyle name="Normal 2 2 6 3 2 2" xfId="1388"/>
    <cellStyle name="Normal 2 2 6 3 2 2 2" xfId="1389"/>
    <cellStyle name="Normal 2 2 6 3 2 2 2 2" xfId="1390"/>
    <cellStyle name="Normal 2 2 6 3 2 2 3" xfId="1391"/>
    <cellStyle name="Normal 2 2 6 3 2 2 4" xfId="1392"/>
    <cellStyle name="Normal 2 2 6 3 2 3" xfId="1393"/>
    <cellStyle name="Normal 2 2 6 3 2 3 2" xfId="1394"/>
    <cellStyle name="Normal 2 2 6 3 2 3 3" xfId="1395"/>
    <cellStyle name="Normal 2 2 6 3 2 4" xfId="1396"/>
    <cellStyle name="Normal 2 2 6 3 2 4 2" xfId="1397"/>
    <cellStyle name="Normal 2 2 6 3 2 5" xfId="1398"/>
    <cellStyle name="Normal 2 2 6 3 2 6" xfId="1399"/>
    <cellStyle name="Normal 2 2 6 3 3" xfId="1400"/>
    <cellStyle name="Normal 2 2 6 3 3 2" xfId="1401"/>
    <cellStyle name="Normal 2 2 6 3 3 2 2" xfId="1402"/>
    <cellStyle name="Normal 2 2 6 3 3 2 3" xfId="1403"/>
    <cellStyle name="Normal 2 2 6 3 3 3" xfId="1404"/>
    <cellStyle name="Normal 2 2 6 3 3 3 2" xfId="1405"/>
    <cellStyle name="Normal 2 2 6 3 3 4" xfId="1406"/>
    <cellStyle name="Normal 2 2 6 3 3 5" xfId="1407"/>
    <cellStyle name="Normal 2 2 6 3 4" xfId="1408"/>
    <cellStyle name="Normal 2 2 6 3 4 2" xfId="1409"/>
    <cellStyle name="Normal 2 2 6 3 4 2 2" xfId="1410"/>
    <cellStyle name="Normal 2 2 6 3 4 3" xfId="1411"/>
    <cellStyle name="Normal 2 2 6 3 4 4" xfId="1412"/>
    <cellStyle name="Normal 2 2 6 3 5" xfId="1413"/>
    <cellStyle name="Normal 2 2 6 3 5 2" xfId="1414"/>
    <cellStyle name="Normal 2 2 6 3 5 3" xfId="1415"/>
    <cellStyle name="Normal 2 2 6 3 6" xfId="1416"/>
    <cellStyle name="Normal 2 2 6 3 6 2" xfId="1417"/>
    <cellStyle name="Normal 2 2 6 3 7" xfId="1418"/>
    <cellStyle name="Normal 2 2 6 3 8" xfId="1419"/>
    <cellStyle name="Normal 2 2 6 4" xfId="1420"/>
    <cellStyle name="Normal 2 2 6 4 2" xfId="1421"/>
    <cellStyle name="Normal 2 2 6 4 2 2" xfId="1422"/>
    <cellStyle name="Normal 2 2 6 4 2 2 2" xfId="1423"/>
    <cellStyle name="Normal 2 2 6 4 2 3" xfId="1424"/>
    <cellStyle name="Normal 2 2 6 4 2 4" xfId="1425"/>
    <cellStyle name="Normal 2 2 6 4 3" xfId="1426"/>
    <cellStyle name="Normal 2 2 6 4 3 2" xfId="1427"/>
    <cellStyle name="Normal 2 2 6 4 3 3" xfId="1428"/>
    <cellStyle name="Normal 2 2 6 4 4" xfId="1429"/>
    <cellStyle name="Normal 2 2 6 4 4 2" xfId="1430"/>
    <cellStyle name="Normal 2 2 6 4 5" xfId="1431"/>
    <cellStyle name="Normal 2 2 6 4 6" xfId="1432"/>
    <cellStyle name="Normal 2 2 6 5" xfId="1433"/>
    <cellStyle name="Normal 2 2 6 5 2" xfId="1434"/>
    <cellStyle name="Normal 2 2 6 5 2 2" xfId="1435"/>
    <cellStyle name="Normal 2 2 6 5 2 3" xfId="1436"/>
    <cellStyle name="Normal 2 2 6 5 3" xfId="1437"/>
    <cellStyle name="Normal 2 2 6 5 3 2" xfId="1438"/>
    <cellStyle name="Normal 2 2 6 5 4" xfId="1439"/>
    <cellStyle name="Normal 2 2 6 5 5" xfId="1440"/>
    <cellStyle name="Normal 2 2 6 6" xfId="1441"/>
    <cellStyle name="Normal 2 2 6 6 2" xfId="1442"/>
    <cellStyle name="Normal 2 2 6 6 2 2" xfId="1443"/>
    <cellStyle name="Normal 2 2 6 6 3" xfId="1444"/>
    <cellStyle name="Normal 2 2 6 6 4" xfId="1445"/>
    <cellStyle name="Normal 2 2 6 7" xfId="1446"/>
    <cellStyle name="Normal 2 2 6 7 2" xfId="1447"/>
    <cellStyle name="Normal 2 2 6 7 3" xfId="1448"/>
    <cellStyle name="Normal 2 2 6 8" xfId="1449"/>
    <cellStyle name="Normal 2 2 6 8 2" xfId="1450"/>
    <cellStyle name="Normal 2 2 6 9" xfId="1451"/>
    <cellStyle name="Normal 2 2 7" xfId="1452"/>
    <cellStyle name="Normal 2 2 7 2" xfId="1453"/>
    <cellStyle name="Normal 2 2 7 2 2" xfId="1454"/>
    <cellStyle name="Normal 2 2 7 2 2 2" xfId="1455"/>
    <cellStyle name="Normal 2 2 7 2 2 2 2" xfId="1456"/>
    <cellStyle name="Normal 2 2 7 2 2 2 2 2" xfId="1457"/>
    <cellStyle name="Normal 2 2 7 2 2 2 3" xfId="1458"/>
    <cellStyle name="Normal 2 2 7 2 2 2 4" xfId="1459"/>
    <cellStyle name="Normal 2 2 7 2 2 3" xfId="1460"/>
    <cellStyle name="Normal 2 2 7 2 2 3 2" xfId="1461"/>
    <cellStyle name="Normal 2 2 7 2 2 3 3" xfId="1462"/>
    <cellStyle name="Normal 2 2 7 2 2 4" xfId="1463"/>
    <cellStyle name="Normal 2 2 7 2 2 4 2" xfId="1464"/>
    <cellStyle name="Normal 2 2 7 2 2 5" xfId="1465"/>
    <cellStyle name="Normal 2 2 7 2 2 6" xfId="1466"/>
    <cellStyle name="Normal 2 2 7 2 3" xfId="1467"/>
    <cellStyle name="Normal 2 2 7 2 3 2" xfId="1468"/>
    <cellStyle name="Normal 2 2 7 2 3 2 2" xfId="1469"/>
    <cellStyle name="Normal 2 2 7 2 3 3" xfId="1470"/>
    <cellStyle name="Normal 2 2 7 2 3 4" xfId="1471"/>
    <cellStyle name="Normal 2 2 7 2 4" xfId="1472"/>
    <cellStyle name="Normal 2 2 7 2 4 2" xfId="1473"/>
    <cellStyle name="Normal 2 2 7 2 4 3" xfId="1474"/>
    <cellStyle name="Normal 2 2 7 2 5" xfId="1475"/>
    <cellStyle name="Normal 2 2 7 2 5 2" xfId="1476"/>
    <cellStyle name="Normal 2 2 7 2 6" xfId="1477"/>
    <cellStyle name="Normal 2 2 7 2 7" xfId="1478"/>
    <cellStyle name="Normal 2 2 7 3" xfId="1479"/>
    <cellStyle name="Normal 2 2 7 3 2" xfId="1480"/>
    <cellStyle name="Normal 2 2 7 3 2 2" xfId="1481"/>
    <cellStyle name="Normal 2 2 7 3 2 2 2" xfId="1482"/>
    <cellStyle name="Normal 2 2 7 3 2 3" xfId="1483"/>
    <cellStyle name="Normal 2 2 7 3 2 4" xfId="1484"/>
    <cellStyle name="Normal 2 2 7 3 3" xfId="1485"/>
    <cellStyle name="Normal 2 2 7 3 3 2" xfId="1486"/>
    <cellStyle name="Normal 2 2 7 3 3 3" xfId="1487"/>
    <cellStyle name="Normal 2 2 7 3 4" xfId="1488"/>
    <cellStyle name="Normal 2 2 7 3 4 2" xfId="1489"/>
    <cellStyle name="Normal 2 2 7 3 5" xfId="1490"/>
    <cellStyle name="Normal 2 2 7 3 6" xfId="1491"/>
    <cellStyle name="Normal 2 2 7 4" xfId="1492"/>
    <cellStyle name="Normal 2 2 7 4 2" xfId="1493"/>
    <cellStyle name="Normal 2 2 7 4 2 2" xfId="1494"/>
    <cellStyle name="Normal 2 2 7 4 2 3" xfId="1495"/>
    <cellStyle name="Normal 2 2 7 4 3" xfId="1496"/>
    <cellStyle name="Normal 2 2 7 4 3 2" xfId="1497"/>
    <cellStyle name="Normal 2 2 7 4 4" xfId="1498"/>
    <cellStyle name="Normal 2 2 7 4 5" xfId="1499"/>
    <cellStyle name="Normal 2 2 7 5" xfId="1500"/>
    <cellStyle name="Normal 2 2 7 5 2" xfId="1501"/>
    <cellStyle name="Normal 2 2 7 5 2 2" xfId="1502"/>
    <cellStyle name="Normal 2 2 7 5 3" xfId="1503"/>
    <cellStyle name="Normal 2 2 7 5 4" xfId="1504"/>
    <cellStyle name="Normal 2 2 7 6" xfId="1505"/>
    <cellStyle name="Normal 2 2 7 6 2" xfId="1506"/>
    <cellStyle name="Normal 2 2 7 6 3" xfId="1507"/>
    <cellStyle name="Normal 2 2 7 7" xfId="1508"/>
    <cellStyle name="Normal 2 2 7 7 2" xfId="1509"/>
    <cellStyle name="Normal 2 2 7 8" xfId="1510"/>
    <cellStyle name="Normal 2 2 7 9" xfId="1511"/>
    <cellStyle name="Normal 2 2 8" xfId="1512"/>
    <cellStyle name="Normal 2 2 8 2" xfId="1513"/>
    <cellStyle name="Normal 2 2 8 2 2" xfId="1514"/>
    <cellStyle name="Normal 2 2 8 2 2 2" xfId="1515"/>
    <cellStyle name="Normal 2 2 8 2 2 2 2" xfId="1516"/>
    <cellStyle name="Normal 2 2 8 2 2 2 2 2" xfId="1517"/>
    <cellStyle name="Normal 2 2 8 2 2 2 3" xfId="1518"/>
    <cellStyle name="Normal 2 2 8 2 2 2 4" xfId="1519"/>
    <cellStyle name="Normal 2 2 8 2 2 3" xfId="1520"/>
    <cellStyle name="Normal 2 2 8 2 2 3 2" xfId="1521"/>
    <cellStyle name="Normal 2 2 8 2 2 3 3" xfId="1522"/>
    <cellStyle name="Normal 2 2 8 2 2 4" xfId="1523"/>
    <cellStyle name="Normal 2 2 8 2 2 4 2" xfId="1524"/>
    <cellStyle name="Normal 2 2 8 2 2 5" xfId="1525"/>
    <cellStyle name="Normal 2 2 8 2 2 6" xfId="1526"/>
    <cellStyle name="Normal 2 2 8 2 3" xfId="1527"/>
    <cellStyle name="Normal 2 2 8 2 3 2" xfId="1528"/>
    <cellStyle name="Normal 2 2 8 2 3 2 2" xfId="1529"/>
    <cellStyle name="Normal 2 2 8 2 3 3" xfId="1530"/>
    <cellStyle name="Normal 2 2 8 2 3 4" xfId="1531"/>
    <cellStyle name="Normal 2 2 8 2 4" xfId="1532"/>
    <cellStyle name="Normal 2 2 8 2 4 2" xfId="1533"/>
    <cellStyle name="Normal 2 2 8 2 4 3" xfId="1534"/>
    <cellStyle name="Normal 2 2 8 2 5" xfId="1535"/>
    <cellStyle name="Normal 2 2 8 2 5 2" xfId="1536"/>
    <cellStyle name="Normal 2 2 8 2 6" xfId="1537"/>
    <cellStyle name="Normal 2 2 8 2 7" xfId="1538"/>
    <cellStyle name="Normal 2 2 8 3" xfId="1539"/>
    <cellStyle name="Normal 2 2 8 3 2" xfId="1540"/>
    <cellStyle name="Normal 2 2 8 3 2 2" xfId="1541"/>
    <cellStyle name="Normal 2 2 8 3 2 2 2" xfId="1542"/>
    <cellStyle name="Normal 2 2 8 3 2 3" xfId="1543"/>
    <cellStyle name="Normal 2 2 8 3 2 4" xfId="1544"/>
    <cellStyle name="Normal 2 2 8 3 3" xfId="1545"/>
    <cellStyle name="Normal 2 2 8 3 3 2" xfId="1546"/>
    <cellStyle name="Normal 2 2 8 3 3 3" xfId="1547"/>
    <cellStyle name="Normal 2 2 8 3 4" xfId="1548"/>
    <cellStyle name="Normal 2 2 8 3 4 2" xfId="1549"/>
    <cellStyle name="Normal 2 2 8 3 5" xfId="1550"/>
    <cellStyle name="Normal 2 2 8 3 6" xfId="1551"/>
    <cellStyle name="Normal 2 2 8 4" xfId="1552"/>
    <cellStyle name="Normal 2 2 8 4 2" xfId="1553"/>
    <cellStyle name="Normal 2 2 8 4 2 2" xfId="1554"/>
    <cellStyle name="Normal 2 2 8 4 2 3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BFBFBF"/>
      <rgbColor rgb="00808080"/>
      <rgbColor rgb="009999FF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100</xdr:row>
      <xdr:rowOff>19050</xdr:rowOff>
    </xdr:from>
    <xdr:to>
      <xdr:col>16</xdr:col>
      <xdr:colOff>266700</xdr:colOff>
      <xdr:row>116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25950"/>
          <a:ext cx="1314450" cy="2590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100</xdr:row>
      <xdr:rowOff>19050</xdr:rowOff>
    </xdr:from>
    <xdr:to>
      <xdr:col>10</xdr:col>
      <xdr:colOff>257175</xdr:colOff>
      <xdr:row>116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25950"/>
          <a:ext cx="2295525" cy="2609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view="pageBreakPreview" zoomScale="9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0" style="1" hidden="1" customWidth="1"/>
    <col min="2" max="2" width="11.8515625" style="2" customWidth="1"/>
    <col min="3" max="3" width="58.8515625" style="3" customWidth="1"/>
    <col min="4" max="4" width="0" style="4" hidden="1" customWidth="1"/>
    <col min="5" max="5" width="0" style="5" hidden="1" customWidth="1"/>
    <col min="6" max="6" width="43.7109375" style="5" customWidth="1"/>
    <col min="7" max="7" width="0" style="6" hidden="1" customWidth="1"/>
    <col min="8" max="8" width="10.421875" style="6" customWidth="1"/>
    <col min="9" max="9" width="11.140625" style="6" customWidth="1"/>
    <col min="10" max="10" width="9.8515625" style="6" customWidth="1"/>
    <col min="11" max="11" width="7.421875" style="7" customWidth="1"/>
    <col min="12" max="12" width="0" style="7" hidden="1" customWidth="1"/>
    <col min="13" max="13" width="0" style="8" hidden="1" customWidth="1"/>
    <col min="14" max="14" width="13.28125" style="8" customWidth="1"/>
    <col min="15" max="16" width="0" style="8" hidden="1" customWidth="1"/>
    <col min="17" max="17" width="14.7109375" style="8" customWidth="1"/>
    <col min="18" max="18" width="0" style="8" hidden="1" customWidth="1"/>
    <col min="19" max="20" width="0" style="9" hidden="1" customWidth="1"/>
    <col min="21" max="22" width="0" style="10" hidden="1" customWidth="1"/>
    <col min="23" max="24" width="0" style="8" hidden="1" customWidth="1"/>
    <col min="25" max="26" width="0" style="10" hidden="1" customWidth="1"/>
    <col min="27" max="41" width="9.00390625" style="10" customWidth="1"/>
    <col min="42" max="16384" width="9.140625" style="10" customWidth="1"/>
  </cols>
  <sheetData>
    <row r="1" spans="1:24" s="14" customFormat="1" ht="38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3"/>
      <c r="T1" s="13"/>
      <c r="W1" s="15"/>
      <c r="X1" s="15"/>
    </row>
    <row r="2" spans="1:24" s="14" customFormat="1" ht="59.25" customHeight="1">
      <c r="A2" s="16"/>
      <c r="B2" s="17" t="s">
        <v>1</v>
      </c>
      <c r="C2" s="18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9" t="s">
        <v>9</v>
      </c>
      <c r="K2" s="17" t="s">
        <v>10</v>
      </c>
      <c r="L2" s="20" t="s">
        <v>11</v>
      </c>
      <c r="M2" s="20" t="s">
        <v>12</v>
      </c>
      <c r="N2" s="17" t="s">
        <v>13</v>
      </c>
      <c r="O2" s="17" t="s">
        <v>14</v>
      </c>
      <c r="P2" s="20" t="s">
        <v>15</v>
      </c>
      <c r="Q2" s="21" t="s">
        <v>16</v>
      </c>
      <c r="R2" s="12" t="s">
        <v>17</v>
      </c>
      <c r="S2" s="13"/>
      <c r="T2" s="13"/>
      <c r="W2" s="15">
        <v>90</v>
      </c>
      <c r="X2" s="15"/>
    </row>
    <row r="3" spans="1:24" ht="12.75" customHeight="1">
      <c r="A3" s="22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W3" s="25"/>
      <c r="X3" s="25"/>
    </row>
    <row r="4" spans="1:24" ht="12.75" customHeight="1">
      <c r="A4" s="26"/>
      <c r="B4" s="27" t="s">
        <v>19</v>
      </c>
      <c r="C4" s="28" t="s">
        <v>20</v>
      </c>
      <c r="D4" s="29">
        <v>6416416123167</v>
      </c>
      <c r="E4" s="30" t="s">
        <v>21</v>
      </c>
      <c r="F4" s="31" t="s">
        <v>22</v>
      </c>
      <c r="G4" s="32"/>
      <c r="H4" s="29" t="s">
        <v>23</v>
      </c>
      <c r="I4" s="29">
        <v>440</v>
      </c>
      <c r="J4" s="29">
        <v>706</v>
      </c>
      <c r="K4" s="29"/>
      <c r="L4" s="33"/>
      <c r="M4" s="29"/>
      <c r="N4" s="29" t="s">
        <v>24</v>
      </c>
      <c r="O4" s="34"/>
      <c r="P4" s="35"/>
      <c r="Q4" s="36">
        <f>W4*$W$2</f>
        <v>54450</v>
      </c>
      <c r="R4" s="36">
        <f>X4*$W$2</f>
        <v>45360</v>
      </c>
      <c r="S4" s="37" t="s">
        <v>25</v>
      </c>
      <c r="W4" s="25">
        <v>605</v>
      </c>
      <c r="X4" s="25">
        <v>504</v>
      </c>
    </row>
    <row r="5" spans="1:24" ht="12.75" customHeight="1">
      <c r="A5" s="26"/>
      <c r="B5" s="27" t="s">
        <v>26</v>
      </c>
      <c r="C5" s="28" t="s">
        <v>27</v>
      </c>
      <c r="D5" s="29">
        <v>6416416123174</v>
      </c>
      <c r="E5" s="30" t="s">
        <v>28</v>
      </c>
      <c r="F5" s="31" t="s">
        <v>22</v>
      </c>
      <c r="G5" s="32"/>
      <c r="H5" s="29" t="s">
        <v>23</v>
      </c>
      <c r="I5" s="29">
        <v>645</v>
      </c>
      <c r="J5" s="29">
        <v>706</v>
      </c>
      <c r="K5" s="29"/>
      <c r="L5" s="33"/>
      <c r="M5" s="29"/>
      <c r="N5" s="29" t="s">
        <v>24</v>
      </c>
      <c r="O5" s="34"/>
      <c r="P5" s="35"/>
      <c r="Q5" s="38">
        <f>W5*$W$2</f>
        <v>72900</v>
      </c>
      <c r="R5" s="38">
        <f>X5*$W$2</f>
        <v>60750</v>
      </c>
      <c r="S5" s="37" t="s">
        <v>25</v>
      </c>
      <c r="W5" s="25">
        <v>810</v>
      </c>
      <c r="X5" s="25">
        <v>675</v>
      </c>
    </row>
    <row r="6" spans="1:24" ht="12.75" customHeight="1">
      <c r="A6" s="26"/>
      <c r="B6" s="27" t="s">
        <v>29</v>
      </c>
      <c r="C6" s="28" t="s">
        <v>30</v>
      </c>
      <c r="D6" s="29">
        <v>6416416123136</v>
      </c>
      <c r="E6" s="30" t="s">
        <v>31</v>
      </c>
      <c r="F6" s="31" t="s">
        <v>22</v>
      </c>
      <c r="G6" s="32"/>
      <c r="H6" s="29" t="s">
        <v>23</v>
      </c>
      <c r="I6" s="29">
        <v>470</v>
      </c>
      <c r="J6" s="29">
        <v>730</v>
      </c>
      <c r="K6" s="29"/>
      <c r="L6" s="33"/>
      <c r="M6" s="29"/>
      <c r="N6" s="29" t="s">
        <v>32</v>
      </c>
      <c r="O6" s="34"/>
      <c r="P6" s="35"/>
      <c r="Q6" s="38">
        <f>W6*$W$2</f>
        <v>56610</v>
      </c>
      <c r="R6" s="38">
        <f>X6*$W$2</f>
        <v>47160</v>
      </c>
      <c r="S6" s="37" t="s">
        <v>25</v>
      </c>
      <c r="W6" s="25">
        <v>629</v>
      </c>
      <c r="X6" s="25">
        <v>524</v>
      </c>
    </row>
    <row r="7" spans="1:24" ht="12.75" customHeight="1">
      <c r="A7" s="26"/>
      <c r="B7" s="27" t="s">
        <v>33</v>
      </c>
      <c r="C7" s="28" t="s">
        <v>34</v>
      </c>
      <c r="D7" s="29">
        <v>6416416123143</v>
      </c>
      <c r="E7" s="30" t="s">
        <v>35</v>
      </c>
      <c r="F7" s="31" t="s">
        <v>22</v>
      </c>
      <c r="G7" s="32"/>
      <c r="H7" s="29" t="s">
        <v>36</v>
      </c>
      <c r="I7" s="29">
        <v>470</v>
      </c>
      <c r="J7" s="29">
        <v>730</v>
      </c>
      <c r="K7" s="29"/>
      <c r="L7" s="33"/>
      <c r="M7" s="29"/>
      <c r="N7" s="29" t="s">
        <v>32</v>
      </c>
      <c r="O7" s="34"/>
      <c r="P7" s="35"/>
      <c r="Q7" s="38">
        <f>W7*$W$2</f>
        <v>69840</v>
      </c>
      <c r="R7" s="38">
        <f>X7*$W$2</f>
        <v>58230</v>
      </c>
      <c r="S7" s="37" t="s">
        <v>25</v>
      </c>
      <c r="W7" s="25">
        <v>776</v>
      </c>
      <c r="X7" s="25">
        <v>647</v>
      </c>
    </row>
    <row r="8" spans="1:24" ht="12.75" customHeight="1">
      <c r="A8" s="26"/>
      <c r="B8" s="27" t="s">
        <v>37</v>
      </c>
      <c r="C8" s="28" t="s">
        <v>38</v>
      </c>
      <c r="D8" s="29">
        <v>6416416123150</v>
      </c>
      <c r="E8" s="30" t="s">
        <v>39</v>
      </c>
      <c r="F8" s="31" t="s">
        <v>22</v>
      </c>
      <c r="G8" s="32"/>
      <c r="H8" s="29" t="s">
        <v>36</v>
      </c>
      <c r="I8" s="29">
        <v>470</v>
      </c>
      <c r="J8" s="29">
        <v>730</v>
      </c>
      <c r="K8" s="29"/>
      <c r="L8" s="33"/>
      <c r="M8" s="29"/>
      <c r="N8" s="29" t="s">
        <v>32</v>
      </c>
      <c r="O8" s="34"/>
      <c r="P8" s="35"/>
      <c r="Q8" s="38">
        <f>W8*$W$2</f>
        <v>69840</v>
      </c>
      <c r="R8" s="38">
        <f>X8*$W$2</f>
        <v>58230</v>
      </c>
      <c r="S8" s="37" t="s">
        <v>25</v>
      </c>
      <c r="W8" s="25">
        <v>776</v>
      </c>
      <c r="X8" s="25">
        <v>647</v>
      </c>
    </row>
    <row r="9" spans="1:24" ht="12.75" customHeight="1">
      <c r="A9" s="39"/>
      <c r="B9" s="40" t="s">
        <v>40</v>
      </c>
      <c r="C9" s="41" t="s">
        <v>41</v>
      </c>
      <c r="D9" s="42">
        <v>6416416161275</v>
      </c>
      <c r="E9" s="43" t="s">
        <v>42</v>
      </c>
      <c r="F9" s="44" t="s">
        <v>22</v>
      </c>
      <c r="G9" s="45"/>
      <c r="H9" s="42"/>
      <c r="I9" s="42"/>
      <c r="J9" s="42"/>
      <c r="K9" s="42"/>
      <c r="L9" s="46"/>
      <c r="M9" s="42"/>
      <c r="N9" s="42"/>
      <c r="O9" s="47"/>
      <c r="P9" s="48"/>
      <c r="Q9" s="49">
        <f>W9*$W$2</f>
        <v>52290</v>
      </c>
      <c r="R9" s="49">
        <f>X9*$W$2</f>
        <v>43560</v>
      </c>
      <c r="W9" s="25">
        <v>581</v>
      </c>
      <c r="X9" s="25">
        <v>484</v>
      </c>
    </row>
    <row r="10" spans="1:24" ht="12.75" customHeight="1">
      <c r="A10" s="39"/>
      <c r="B10" s="40" t="s">
        <v>43</v>
      </c>
      <c r="C10" s="41" t="s">
        <v>44</v>
      </c>
      <c r="D10" s="42">
        <v>6416416161497</v>
      </c>
      <c r="E10" s="43" t="s">
        <v>45</v>
      </c>
      <c r="F10" s="44" t="s">
        <v>22</v>
      </c>
      <c r="G10" s="45"/>
      <c r="H10" s="42"/>
      <c r="I10" s="42"/>
      <c r="J10" s="42"/>
      <c r="K10" s="42"/>
      <c r="L10" s="46"/>
      <c r="M10" s="42"/>
      <c r="N10" s="42"/>
      <c r="O10" s="47"/>
      <c r="P10" s="48"/>
      <c r="Q10" s="49">
        <f>W10*$W$2</f>
        <v>68040</v>
      </c>
      <c r="R10" s="49">
        <f>X10*$W$2</f>
        <v>56700</v>
      </c>
      <c r="W10" s="25">
        <v>756</v>
      </c>
      <c r="X10" s="25">
        <v>630</v>
      </c>
    </row>
    <row r="11" spans="1:24" ht="12.75" customHeight="1">
      <c r="A11" s="39"/>
      <c r="B11" s="40" t="s">
        <v>46</v>
      </c>
      <c r="C11" s="41" t="s">
        <v>47</v>
      </c>
      <c r="D11" s="42">
        <v>6416416161503</v>
      </c>
      <c r="E11" s="43" t="s">
        <v>48</v>
      </c>
      <c r="F11" s="44" t="s">
        <v>22</v>
      </c>
      <c r="G11" s="45"/>
      <c r="H11" s="42"/>
      <c r="I11" s="42"/>
      <c r="J11" s="42"/>
      <c r="K11" s="42"/>
      <c r="L11" s="46"/>
      <c r="M11" s="42"/>
      <c r="N11" s="42"/>
      <c r="O11" s="47"/>
      <c r="P11" s="48"/>
      <c r="Q11" s="49">
        <f>W11*$W$2</f>
        <v>68040</v>
      </c>
      <c r="R11" s="49">
        <f>X11*$W$2</f>
        <v>56700</v>
      </c>
      <c r="W11" s="25">
        <v>756</v>
      </c>
      <c r="X11" s="25">
        <v>630</v>
      </c>
    </row>
    <row r="12" spans="1:24" ht="12.75" customHeight="1">
      <c r="A12" s="39"/>
      <c r="B12" s="40" t="s">
        <v>49</v>
      </c>
      <c r="C12" s="41" t="s">
        <v>50</v>
      </c>
      <c r="D12" s="42">
        <v>6416416161510</v>
      </c>
      <c r="E12" s="43" t="s">
        <v>51</v>
      </c>
      <c r="F12" s="44" t="s">
        <v>22</v>
      </c>
      <c r="G12" s="45"/>
      <c r="H12" s="42"/>
      <c r="I12" s="42"/>
      <c r="J12" s="42"/>
      <c r="K12" s="42"/>
      <c r="L12" s="46"/>
      <c r="M12" s="42"/>
      <c r="N12" s="42"/>
      <c r="O12" s="47"/>
      <c r="P12" s="48"/>
      <c r="Q12" s="49">
        <f>W12*$W$2</f>
        <v>75510</v>
      </c>
      <c r="R12" s="49">
        <f>X12*$W$2</f>
        <v>62910</v>
      </c>
      <c r="W12" s="25">
        <v>839</v>
      </c>
      <c r="X12" s="25">
        <v>699</v>
      </c>
    </row>
    <row r="13" spans="1:24" ht="12.75" customHeight="1">
      <c r="A13" s="22" t="s">
        <v>18</v>
      </c>
      <c r="B13" s="50"/>
      <c r="C13" s="51"/>
      <c r="D13" s="52"/>
      <c r="E13" s="53"/>
      <c r="F13" s="54"/>
      <c r="G13" s="55"/>
      <c r="H13" s="52"/>
      <c r="I13" s="52"/>
      <c r="J13" s="52"/>
      <c r="K13" s="52"/>
      <c r="L13" s="56"/>
      <c r="M13" s="52"/>
      <c r="N13" s="52"/>
      <c r="O13" s="57"/>
      <c r="P13" s="58"/>
      <c r="Q13" s="59"/>
      <c r="R13" s="59"/>
      <c r="W13" s="25"/>
      <c r="X13" s="25"/>
    </row>
    <row r="14" spans="1:24" ht="12.75" customHeight="1">
      <c r="A14" s="26"/>
      <c r="B14" s="27" t="s">
        <v>52</v>
      </c>
      <c r="C14" s="28" t="s">
        <v>53</v>
      </c>
      <c r="D14" s="29">
        <v>6416416039369</v>
      </c>
      <c r="E14" s="30" t="s">
        <v>54</v>
      </c>
      <c r="F14" s="31"/>
      <c r="G14" s="32"/>
      <c r="H14" s="29" t="s">
        <v>55</v>
      </c>
      <c r="I14" s="29">
        <v>485</v>
      </c>
      <c r="J14" s="29">
        <v>715</v>
      </c>
      <c r="K14" s="29"/>
      <c r="L14" s="33"/>
      <c r="M14" s="29"/>
      <c r="N14" s="29" t="s">
        <v>56</v>
      </c>
      <c r="O14" s="34"/>
      <c r="P14" s="35"/>
      <c r="Q14" s="38">
        <f>W14*$W$2</f>
        <v>59040</v>
      </c>
      <c r="R14" s="38">
        <f>X14*$W$2</f>
        <v>51300</v>
      </c>
      <c r="S14" s="37" t="s">
        <v>25</v>
      </c>
      <c r="W14" s="25">
        <v>656</v>
      </c>
      <c r="X14" s="25">
        <v>570</v>
      </c>
    </row>
    <row r="15" spans="1:24" ht="12.75" customHeight="1">
      <c r="A15" s="26"/>
      <c r="B15" s="27" t="s">
        <v>57</v>
      </c>
      <c r="C15" s="28" t="s">
        <v>58</v>
      </c>
      <c r="D15" s="29">
        <v>6416416039376</v>
      </c>
      <c r="E15" s="30" t="s">
        <v>59</v>
      </c>
      <c r="F15" s="31"/>
      <c r="G15" s="32"/>
      <c r="H15" s="29" t="s">
        <v>60</v>
      </c>
      <c r="I15" s="29">
        <v>485</v>
      </c>
      <c r="J15" s="29">
        <v>780</v>
      </c>
      <c r="K15" s="29"/>
      <c r="L15" s="33"/>
      <c r="M15" s="29"/>
      <c r="N15" s="29" t="s">
        <v>61</v>
      </c>
      <c r="O15" s="34"/>
      <c r="P15" s="35"/>
      <c r="Q15" s="38">
        <f>W15*$W$2</f>
        <v>59580</v>
      </c>
      <c r="R15" s="38">
        <f>X15*$W$2</f>
        <v>51840</v>
      </c>
      <c r="S15" s="37" t="s">
        <v>25</v>
      </c>
      <c r="W15" s="25">
        <v>662</v>
      </c>
      <c r="X15" s="25">
        <v>576</v>
      </c>
    </row>
    <row r="16" spans="1:24" ht="12.75" customHeight="1">
      <c r="A16" s="26"/>
      <c r="B16" s="27" t="s">
        <v>62</v>
      </c>
      <c r="C16" s="28" t="s">
        <v>63</v>
      </c>
      <c r="D16" s="29">
        <v>6416416007900</v>
      </c>
      <c r="E16" s="30" t="s">
        <v>64</v>
      </c>
      <c r="F16" s="31" t="s">
        <v>65</v>
      </c>
      <c r="G16" s="32"/>
      <c r="H16" s="29" t="s">
        <v>66</v>
      </c>
      <c r="I16" s="29">
        <v>430</v>
      </c>
      <c r="J16" s="29">
        <v>680</v>
      </c>
      <c r="K16" s="29">
        <v>59</v>
      </c>
      <c r="L16" s="33"/>
      <c r="M16" s="29"/>
      <c r="N16" s="29" t="s">
        <v>67</v>
      </c>
      <c r="O16" s="34"/>
      <c r="P16" s="34"/>
      <c r="Q16" s="38">
        <f>W16*$W$2</f>
        <v>35460</v>
      </c>
      <c r="R16" s="38">
        <f>X16*$W$2</f>
        <v>28440</v>
      </c>
      <c r="S16" s="37" t="s">
        <v>25</v>
      </c>
      <c r="W16" s="25">
        <v>394</v>
      </c>
      <c r="X16" s="25">
        <v>316</v>
      </c>
    </row>
    <row r="17" spans="1:24" ht="12.75" customHeight="1">
      <c r="A17" s="26"/>
      <c r="B17" s="27" t="s">
        <v>68</v>
      </c>
      <c r="C17" s="28" t="s">
        <v>69</v>
      </c>
      <c r="D17" s="29">
        <v>6416416039390</v>
      </c>
      <c r="E17" s="30" t="s">
        <v>70</v>
      </c>
      <c r="F17" s="31" t="s">
        <v>71</v>
      </c>
      <c r="G17" s="32"/>
      <c r="H17" s="29" t="s">
        <v>72</v>
      </c>
      <c r="I17" s="29">
        <v>695</v>
      </c>
      <c r="J17" s="29">
        <v>780</v>
      </c>
      <c r="K17" s="29"/>
      <c r="L17" s="33"/>
      <c r="M17" s="29"/>
      <c r="N17" s="29" t="s">
        <v>61</v>
      </c>
      <c r="O17" s="34"/>
      <c r="P17" s="35"/>
      <c r="Q17" s="38">
        <f>W17*$W$2</f>
        <v>80910</v>
      </c>
      <c r="R17" s="38">
        <f>X17*$W$2</f>
        <v>70380</v>
      </c>
      <c r="S17" s="37" t="s">
        <v>25</v>
      </c>
      <c r="W17" s="25">
        <v>899</v>
      </c>
      <c r="X17" s="25">
        <v>782</v>
      </c>
    </row>
    <row r="18" spans="1:24" ht="12.75" customHeight="1">
      <c r="A18" s="26"/>
      <c r="B18" s="27" t="s">
        <v>73</v>
      </c>
      <c r="C18" s="28" t="s">
        <v>74</v>
      </c>
      <c r="D18" s="29">
        <v>6416416039406</v>
      </c>
      <c r="E18" s="30" t="s">
        <v>75</v>
      </c>
      <c r="F18" s="31"/>
      <c r="G18" s="32"/>
      <c r="H18" s="29" t="s">
        <v>76</v>
      </c>
      <c r="I18" s="29">
        <v>480</v>
      </c>
      <c r="J18" s="29">
        <v>790</v>
      </c>
      <c r="K18" s="29"/>
      <c r="L18" s="33"/>
      <c r="M18" s="29"/>
      <c r="N18" s="29" t="s">
        <v>77</v>
      </c>
      <c r="O18" s="34"/>
      <c r="P18" s="35"/>
      <c r="Q18" s="38">
        <f>W18*$W$2</f>
        <v>59850</v>
      </c>
      <c r="R18" s="38">
        <f>X18*$W$2</f>
        <v>52020</v>
      </c>
      <c r="S18" s="37" t="s">
        <v>25</v>
      </c>
      <c r="W18" s="25">
        <v>665</v>
      </c>
      <c r="X18" s="25">
        <v>578</v>
      </c>
    </row>
    <row r="19" spans="1:24" ht="12.75" customHeight="1">
      <c r="A19" s="26"/>
      <c r="B19" s="27" t="s">
        <v>78</v>
      </c>
      <c r="C19" s="28" t="s">
        <v>79</v>
      </c>
      <c r="D19" s="29">
        <v>6416976894408</v>
      </c>
      <c r="E19" s="30" t="s">
        <v>80</v>
      </c>
      <c r="F19" s="31"/>
      <c r="G19" s="32"/>
      <c r="H19" s="29" t="s">
        <v>81</v>
      </c>
      <c r="I19" s="29">
        <v>480</v>
      </c>
      <c r="J19" s="29">
        <v>730</v>
      </c>
      <c r="K19" s="29">
        <v>65</v>
      </c>
      <c r="L19" s="33"/>
      <c r="M19" s="29"/>
      <c r="N19" s="29" t="s">
        <v>24</v>
      </c>
      <c r="O19" s="34"/>
      <c r="P19" s="35"/>
      <c r="Q19" s="38">
        <f>W19*$W$2</f>
        <v>57240</v>
      </c>
      <c r="R19" s="38">
        <f>X19*$W$2</f>
        <v>49770</v>
      </c>
      <c r="S19" s="37" t="s">
        <v>25</v>
      </c>
      <c r="W19" s="25">
        <v>636</v>
      </c>
      <c r="X19" s="25">
        <v>553</v>
      </c>
    </row>
    <row r="20" spans="1:24" ht="12.75" customHeight="1">
      <c r="A20" s="26"/>
      <c r="B20" s="27" t="s">
        <v>82</v>
      </c>
      <c r="C20" s="28" t="s">
        <v>83</v>
      </c>
      <c r="D20" s="29">
        <v>6416416039613</v>
      </c>
      <c r="E20" s="30" t="s">
        <v>84</v>
      </c>
      <c r="F20" s="31"/>
      <c r="G20" s="32"/>
      <c r="H20" s="29" t="s">
        <v>85</v>
      </c>
      <c r="I20" s="29">
        <v>480</v>
      </c>
      <c r="J20" s="29">
        <v>790</v>
      </c>
      <c r="K20" s="29"/>
      <c r="L20" s="33"/>
      <c r="M20" s="29"/>
      <c r="N20" s="29" t="s">
        <v>77</v>
      </c>
      <c r="O20" s="34"/>
      <c r="P20" s="35"/>
      <c r="Q20" s="38">
        <f>W20*$W$2</f>
        <v>73530</v>
      </c>
      <c r="R20" s="38">
        <f>X20*$W$2</f>
        <v>63900</v>
      </c>
      <c r="S20" s="37" t="s">
        <v>25</v>
      </c>
      <c r="W20" s="25">
        <v>817</v>
      </c>
      <c r="X20" s="25">
        <v>710</v>
      </c>
    </row>
    <row r="21" spans="1:24" ht="12.75" customHeight="1">
      <c r="A21" s="26"/>
      <c r="B21" s="27" t="s">
        <v>86</v>
      </c>
      <c r="C21" s="28" t="s">
        <v>87</v>
      </c>
      <c r="D21" s="29">
        <v>6416416039420</v>
      </c>
      <c r="E21" s="30" t="s">
        <v>88</v>
      </c>
      <c r="F21" s="31" t="s">
        <v>89</v>
      </c>
      <c r="G21" s="32"/>
      <c r="H21" s="29" t="s">
        <v>85</v>
      </c>
      <c r="I21" s="29">
        <v>480</v>
      </c>
      <c r="J21" s="29">
        <v>790</v>
      </c>
      <c r="K21" s="29"/>
      <c r="L21" s="33"/>
      <c r="M21" s="29"/>
      <c r="N21" s="29" t="s">
        <v>77</v>
      </c>
      <c r="O21" s="34"/>
      <c r="P21" s="35"/>
      <c r="Q21" s="38">
        <f>W21*$W$2</f>
        <v>73530</v>
      </c>
      <c r="R21" s="38">
        <f>X21*$W$2</f>
        <v>63900</v>
      </c>
      <c r="S21" s="37" t="s">
        <v>25</v>
      </c>
      <c r="W21" s="25">
        <v>817</v>
      </c>
      <c r="X21" s="25">
        <v>710</v>
      </c>
    </row>
    <row r="22" spans="1:24" ht="12.75" customHeight="1">
      <c r="A22" s="26"/>
      <c r="B22" s="27" t="s">
        <v>90</v>
      </c>
      <c r="C22" s="28" t="s">
        <v>91</v>
      </c>
      <c r="D22" s="29">
        <v>6416416039468</v>
      </c>
      <c r="E22" s="30" t="s">
        <v>92</v>
      </c>
      <c r="F22" s="31"/>
      <c r="G22" s="32"/>
      <c r="H22" s="29" t="s">
        <v>76</v>
      </c>
      <c r="I22" s="29">
        <v>480</v>
      </c>
      <c r="J22" s="29">
        <v>920</v>
      </c>
      <c r="K22" s="29"/>
      <c r="L22" s="33"/>
      <c r="M22" s="29"/>
      <c r="N22" s="29" t="s">
        <v>93</v>
      </c>
      <c r="O22" s="34"/>
      <c r="P22" s="60"/>
      <c r="Q22" s="61">
        <f>W22*$W$2</f>
        <v>70380</v>
      </c>
      <c r="R22" s="61">
        <f>X22*$W$2</f>
        <v>61200</v>
      </c>
      <c r="S22" s="37" t="s">
        <v>25</v>
      </c>
      <c r="W22" s="25">
        <v>782</v>
      </c>
      <c r="X22" s="25">
        <v>680</v>
      </c>
    </row>
    <row r="23" spans="1:24" ht="12.75" customHeight="1">
      <c r="A23" s="26"/>
      <c r="B23" s="27" t="s">
        <v>94</v>
      </c>
      <c r="C23" s="28" t="s">
        <v>95</v>
      </c>
      <c r="D23" s="29">
        <v>6416976895405</v>
      </c>
      <c r="E23" s="30" t="s">
        <v>96</v>
      </c>
      <c r="F23" s="31"/>
      <c r="G23" s="32"/>
      <c r="H23" s="29" t="s">
        <v>81</v>
      </c>
      <c r="I23" s="29">
        <v>520</v>
      </c>
      <c r="J23" s="29">
        <v>730</v>
      </c>
      <c r="K23" s="29">
        <v>74</v>
      </c>
      <c r="L23" s="33"/>
      <c r="M23" s="29"/>
      <c r="N23" s="29" t="s">
        <v>97</v>
      </c>
      <c r="O23" s="34"/>
      <c r="P23" s="60"/>
      <c r="Q23" s="61">
        <f>W23*$W$2</f>
        <v>71910</v>
      </c>
      <c r="R23" s="61">
        <f>X23*$W$2</f>
        <v>62550</v>
      </c>
      <c r="S23" s="37" t="s">
        <v>25</v>
      </c>
      <c r="W23" s="25">
        <v>799</v>
      </c>
      <c r="X23" s="25">
        <v>695</v>
      </c>
    </row>
    <row r="24" spans="1:24" ht="12.75" customHeight="1">
      <c r="A24" s="26"/>
      <c r="B24" s="27" t="s">
        <v>98</v>
      </c>
      <c r="C24" s="28" t="s">
        <v>99</v>
      </c>
      <c r="D24" s="29">
        <v>6416416039475</v>
      </c>
      <c r="E24" s="30" t="s">
        <v>100</v>
      </c>
      <c r="F24" s="31" t="s">
        <v>89</v>
      </c>
      <c r="G24" s="32"/>
      <c r="H24" s="29" t="s">
        <v>85</v>
      </c>
      <c r="I24" s="29">
        <v>480</v>
      </c>
      <c r="J24" s="29">
        <v>920</v>
      </c>
      <c r="K24" s="29"/>
      <c r="L24" s="33"/>
      <c r="M24" s="29"/>
      <c r="N24" s="29" t="s">
        <v>93</v>
      </c>
      <c r="O24" s="34"/>
      <c r="P24" s="35"/>
      <c r="Q24" s="38">
        <f>W24*$W$2</f>
        <v>97560</v>
      </c>
      <c r="R24" s="38">
        <f>X24*$W$2</f>
        <v>84870</v>
      </c>
      <c r="S24" s="37" t="s">
        <v>25</v>
      </c>
      <c r="W24" s="25">
        <v>1084</v>
      </c>
      <c r="X24" s="25">
        <v>943</v>
      </c>
    </row>
    <row r="25" spans="1:24" ht="12.75" customHeight="1">
      <c r="A25" s="26"/>
      <c r="B25" s="27" t="s">
        <v>101</v>
      </c>
      <c r="C25" s="28" t="s">
        <v>102</v>
      </c>
      <c r="D25" s="29">
        <v>6416416039482</v>
      </c>
      <c r="E25" s="30" t="s">
        <v>103</v>
      </c>
      <c r="F25" s="31" t="s">
        <v>89</v>
      </c>
      <c r="G25" s="32"/>
      <c r="H25" s="29" t="s">
        <v>85</v>
      </c>
      <c r="I25" s="29">
        <v>480</v>
      </c>
      <c r="J25" s="29">
        <v>920</v>
      </c>
      <c r="K25" s="29"/>
      <c r="L25" s="33"/>
      <c r="M25" s="29"/>
      <c r="N25" s="29" t="s">
        <v>93</v>
      </c>
      <c r="O25" s="34"/>
      <c r="P25" s="35"/>
      <c r="Q25" s="38">
        <f>W25*$W$2</f>
        <v>97560</v>
      </c>
      <c r="R25" s="38">
        <f>X25*$W$2</f>
        <v>84870</v>
      </c>
      <c r="S25" s="37" t="s">
        <v>25</v>
      </c>
      <c r="W25" s="25">
        <v>1084</v>
      </c>
      <c r="X25" s="25">
        <v>943</v>
      </c>
    </row>
    <row r="26" spans="1:24" ht="12.75" customHeight="1">
      <c r="A26" s="26"/>
      <c r="B26" s="27" t="s">
        <v>104</v>
      </c>
      <c r="C26" s="28" t="s">
        <v>105</v>
      </c>
      <c r="D26" s="29">
        <v>6416416039512</v>
      </c>
      <c r="E26" s="30" t="s">
        <v>106</v>
      </c>
      <c r="F26" s="31"/>
      <c r="G26" s="32"/>
      <c r="H26" s="29" t="s">
        <v>107</v>
      </c>
      <c r="I26" s="29">
        <v>580</v>
      </c>
      <c r="J26" s="29">
        <v>920</v>
      </c>
      <c r="K26" s="29" t="s">
        <v>108</v>
      </c>
      <c r="L26" s="33"/>
      <c r="M26" s="29"/>
      <c r="N26" s="29" t="s">
        <v>109</v>
      </c>
      <c r="O26" s="34"/>
      <c r="P26" s="35"/>
      <c r="Q26" s="38">
        <f>W26*$W$2</f>
        <v>111150</v>
      </c>
      <c r="R26" s="38">
        <f>X26*$W$2</f>
        <v>96660</v>
      </c>
      <c r="S26" s="37" t="s">
        <v>25</v>
      </c>
      <c r="W26" s="25">
        <v>1235</v>
      </c>
      <c r="X26" s="25">
        <v>1074</v>
      </c>
    </row>
    <row r="27" spans="1:24" ht="12.75" customHeight="1">
      <c r="A27" s="26"/>
      <c r="B27" s="27" t="s">
        <v>110</v>
      </c>
      <c r="C27" s="28" t="s">
        <v>111</v>
      </c>
      <c r="D27" s="29">
        <v>6416416039529</v>
      </c>
      <c r="E27" s="30" t="s">
        <v>112</v>
      </c>
      <c r="F27" s="31" t="s">
        <v>89</v>
      </c>
      <c r="G27" s="32"/>
      <c r="H27" s="29" t="s">
        <v>113</v>
      </c>
      <c r="I27" s="29">
        <v>580</v>
      </c>
      <c r="J27" s="29">
        <v>920</v>
      </c>
      <c r="K27" s="29"/>
      <c r="L27" s="33"/>
      <c r="M27" s="29"/>
      <c r="N27" s="29" t="s">
        <v>109</v>
      </c>
      <c r="O27" s="34"/>
      <c r="P27" s="35"/>
      <c r="Q27" s="38">
        <f>W27*$W$2</f>
        <v>137520</v>
      </c>
      <c r="R27" s="38">
        <f>X27*$W$2</f>
        <v>119610</v>
      </c>
      <c r="S27" s="37" t="s">
        <v>25</v>
      </c>
      <c r="W27" s="25">
        <v>1528</v>
      </c>
      <c r="X27" s="25">
        <v>1329</v>
      </c>
    </row>
    <row r="28" spans="1:24" ht="12.75" customHeight="1">
      <c r="A28" s="26"/>
      <c r="B28" s="27" t="s">
        <v>114</v>
      </c>
      <c r="C28" s="28" t="s">
        <v>115</v>
      </c>
      <c r="D28" s="29">
        <v>6416416039536</v>
      </c>
      <c r="E28" s="30" t="s">
        <v>116</v>
      </c>
      <c r="F28" s="31" t="s">
        <v>89</v>
      </c>
      <c r="G28" s="32"/>
      <c r="H28" s="29" t="s">
        <v>113</v>
      </c>
      <c r="I28" s="29">
        <v>580</v>
      </c>
      <c r="J28" s="29">
        <v>920</v>
      </c>
      <c r="K28" s="29"/>
      <c r="L28" s="33"/>
      <c r="M28" s="29"/>
      <c r="N28" s="29" t="s">
        <v>109</v>
      </c>
      <c r="O28" s="34"/>
      <c r="P28" s="35"/>
      <c r="Q28" s="38">
        <f>W28*$W$2</f>
        <v>137520</v>
      </c>
      <c r="R28" s="38">
        <f>X28*$W$2</f>
        <v>119610</v>
      </c>
      <c r="S28" s="37" t="s">
        <v>25</v>
      </c>
      <c r="W28" s="25">
        <v>1528</v>
      </c>
      <c r="X28" s="25">
        <v>1329</v>
      </c>
    </row>
    <row r="29" spans="1:24" ht="12.75" customHeight="1">
      <c r="A29" s="39"/>
      <c r="B29" s="40" t="s">
        <v>117</v>
      </c>
      <c r="C29" s="41" t="s">
        <v>118</v>
      </c>
      <c r="D29" s="42">
        <v>6416416164184</v>
      </c>
      <c r="E29" s="43" t="s">
        <v>119</v>
      </c>
      <c r="F29" s="44"/>
      <c r="G29" s="45"/>
      <c r="H29" s="42"/>
      <c r="I29" s="42"/>
      <c r="J29" s="42"/>
      <c r="K29" s="42"/>
      <c r="L29" s="46"/>
      <c r="M29" s="42"/>
      <c r="N29" s="42"/>
      <c r="O29" s="47"/>
      <c r="P29" s="48"/>
      <c r="Q29" s="49">
        <f>W29*$W$2</f>
        <v>58590</v>
      </c>
      <c r="R29" s="49">
        <f>X29*$W$2</f>
        <v>50940</v>
      </c>
      <c r="W29" s="25">
        <v>651</v>
      </c>
      <c r="X29" s="25">
        <v>566</v>
      </c>
    </row>
    <row r="30" spans="1:24" ht="12.75" customHeight="1">
      <c r="A30" s="39"/>
      <c r="B30" s="40" t="s">
        <v>120</v>
      </c>
      <c r="C30" s="41" t="s">
        <v>121</v>
      </c>
      <c r="D30" s="42">
        <v>6416416164390</v>
      </c>
      <c r="E30" s="43" t="s">
        <v>122</v>
      </c>
      <c r="F30" s="44"/>
      <c r="G30" s="45"/>
      <c r="H30" s="42"/>
      <c r="I30" s="42"/>
      <c r="J30" s="42"/>
      <c r="K30" s="42"/>
      <c r="L30" s="46"/>
      <c r="M30" s="42"/>
      <c r="N30" s="42"/>
      <c r="O30" s="47"/>
      <c r="P30" s="48"/>
      <c r="Q30" s="49">
        <f>W30*$W$2</f>
        <v>79470</v>
      </c>
      <c r="R30" s="49">
        <f>X30*$W$2</f>
        <v>69120</v>
      </c>
      <c r="W30" s="25">
        <v>883</v>
      </c>
      <c r="X30" s="25">
        <v>768</v>
      </c>
    </row>
    <row r="31" spans="1:24" ht="12.75" customHeight="1">
      <c r="A31" s="39"/>
      <c r="B31" s="40" t="s">
        <v>123</v>
      </c>
      <c r="C31" s="41" t="s">
        <v>124</v>
      </c>
      <c r="D31" s="42">
        <v>6416416164413</v>
      </c>
      <c r="E31" s="43" t="s">
        <v>125</v>
      </c>
      <c r="F31" s="44"/>
      <c r="G31" s="45"/>
      <c r="H31" s="42"/>
      <c r="I31" s="42"/>
      <c r="J31" s="42"/>
      <c r="K31" s="42"/>
      <c r="L31" s="46"/>
      <c r="M31" s="42"/>
      <c r="N31" s="42"/>
      <c r="O31" s="47"/>
      <c r="P31" s="48"/>
      <c r="Q31" s="49">
        <f>W31*$W$2</f>
        <v>79470</v>
      </c>
      <c r="R31" s="49">
        <f>X31*$W$2</f>
        <v>69120</v>
      </c>
      <c r="W31" s="25">
        <v>883</v>
      </c>
      <c r="X31" s="25">
        <v>768</v>
      </c>
    </row>
    <row r="32" spans="1:24" ht="12.75" customHeight="1">
      <c r="A32" s="39"/>
      <c r="B32" s="40" t="s">
        <v>126</v>
      </c>
      <c r="C32" s="41" t="s">
        <v>127</v>
      </c>
      <c r="D32" s="42"/>
      <c r="E32" s="43" t="s">
        <v>128</v>
      </c>
      <c r="F32" s="44"/>
      <c r="G32" s="45"/>
      <c r="H32" s="42"/>
      <c r="I32" s="42"/>
      <c r="J32" s="42"/>
      <c r="K32" s="42"/>
      <c r="L32" s="46"/>
      <c r="M32" s="42"/>
      <c r="N32" s="42"/>
      <c r="O32" s="47"/>
      <c r="P32" s="48"/>
      <c r="Q32" s="49">
        <f>W32*$W$2</f>
        <v>76140</v>
      </c>
      <c r="R32" s="49">
        <f>X32*$W$2</f>
        <v>66240</v>
      </c>
      <c r="W32" s="25">
        <v>846</v>
      </c>
      <c r="X32" s="25">
        <v>736</v>
      </c>
    </row>
    <row r="33" spans="1:24" ht="12.75" customHeight="1">
      <c r="A33" s="39"/>
      <c r="B33" s="40" t="s">
        <v>129</v>
      </c>
      <c r="C33" s="41" t="s">
        <v>130</v>
      </c>
      <c r="D33" s="42"/>
      <c r="E33" s="43" t="s">
        <v>131</v>
      </c>
      <c r="F33" s="44"/>
      <c r="G33" s="45"/>
      <c r="H33" s="42"/>
      <c r="I33" s="42"/>
      <c r="J33" s="42"/>
      <c r="K33" s="42"/>
      <c r="L33" s="46"/>
      <c r="M33" s="42"/>
      <c r="N33" s="42"/>
      <c r="O33" s="47"/>
      <c r="P33" s="48"/>
      <c r="Q33" s="49">
        <f>W33*$W$2</f>
        <v>92340</v>
      </c>
      <c r="R33" s="49">
        <f>X33*$W$2</f>
        <v>80280</v>
      </c>
      <c r="W33" s="25">
        <v>1026</v>
      </c>
      <c r="X33" s="25">
        <v>892</v>
      </c>
    </row>
    <row r="34" spans="1:24" ht="12.75" customHeight="1">
      <c r="A34" s="39"/>
      <c r="B34" s="40" t="s">
        <v>132</v>
      </c>
      <c r="C34" s="41" t="s">
        <v>133</v>
      </c>
      <c r="D34" s="42"/>
      <c r="E34" s="43" t="s">
        <v>134</v>
      </c>
      <c r="F34" s="44"/>
      <c r="G34" s="45"/>
      <c r="H34" s="42"/>
      <c r="I34" s="42"/>
      <c r="J34" s="42"/>
      <c r="K34" s="42"/>
      <c r="L34" s="46"/>
      <c r="M34" s="42"/>
      <c r="N34" s="42"/>
      <c r="O34" s="47"/>
      <c r="P34" s="48"/>
      <c r="Q34" s="49">
        <f>W34*$W$2</f>
        <v>92340</v>
      </c>
      <c r="R34" s="49">
        <f>X34*$W$2</f>
        <v>80280</v>
      </c>
      <c r="W34" s="25">
        <v>1026</v>
      </c>
      <c r="X34" s="25">
        <v>892</v>
      </c>
    </row>
    <row r="35" spans="1:24" ht="12.75" customHeight="1">
      <c r="A35" s="39"/>
      <c r="B35" s="40" t="s">
        <v>135</v>
      </c>
      <c r="C35" s="41" t="s">
        <v>136</v>
      </c>
      <c r="D35" s="42"/>
      <c r="E35" s="43" t="s">
        <v>137</v>
      </c>
      <c r="F35" s="44"/>
      <c r="G35" s="45"/>
      <c r="H35" s="42"/>
      <c r="I35" s="42"/>
      <c r="J35" s="42"/>
      <c r="K35" s="42"/>
      <c r="L35" s="46"/>
      <c r="M35" s="42"/>
      <c r="N35" s="42"/>
      <c r="O35" s="47"/>
      <c r="P35" s="48"/>
      <c r="Q35" s="49">
        <f>W35*$W$2</f>
        <v>96120</v>
      </c>
      <c r="R35" s="49">
        <f>X35*$W$2</f>
        <v>83610</v>
      </c>
      <c r="W35" s="25">
        <v>1068</v>
      </c>
      <c r="X35" s="25">
        <v>929</v>
      </c>
    </row>
    <row r="36" spans="1:24" ht="12.75" customHeight="1">
      <c r="A36" s="39"/>
      <c r="B36" s="40" t="s">
        <v>138</v>
      </c>
      <c r="C36" s="41" t="s">
        <v>139</v>
      </c>
      <c r="D36" s="42"/>
      <c r="E36" s="43" t="s">
        <v>140</v>
      </c>
      <c r="F36" s="44"/>
      <c r="G36" s="45"/>
      <c r="H36" s="42"/>
      <c r="I36" s="42"/>
      <c r="J36" s="42"/>
      <c r="K36" s="42"/>
      <c r="L36" s="46"/>
      <c r="M36" s="42"/>
      <c r="N36" s="42"/>
      <c r="O36" s="47"/>
      <c r="P36" s="48"/>
      <c r="Q36" s="49">
        <f>W36*$W$2</f>
        <v>92340</v>
      </c>
      <c r="R36" s="49">
        <f>X36*$W$2</f>
        <v>80280</v>
      </c>
      <c r="W36" s="25">
        <v>1026</v>
      </c>
      <c r="X36" s="25">
        <v>892</v>
      </c>
    </row>
    <row r="37" spans="1:24" ht="12.75" customHeight="1">
      <c r="A37" s="39"/>
      <c r="B37" s="40" t="s">
        <v>141</v>
      </c>
      <c r="C37" s="41" t="s">
        <v>142</v>
      </c>
      <c r="D37" s="42"/>
      <c r="E37" s="43" t="s">
        <v>143</v>
      </c>
      <c r="F37" s="44"/>
      <c r="G37" s="45"/>
      <c r="H37" s="42"/>
      <c r="I37" s="42"/>
      <c r="J37" s="42"/>
      <c r="K37" s="42"/>
      <c r="L37" s="46"/>
      <c r="M37" s="42"/>
      <c r="N37" s="42"/>
      <c r="O37" s="47"/>
      <c r="P37" s="48"/>
      <c r="Q37" s="49">
        <f>W37*$W$2</f>
        <v>92340</v>
      </c>
      <c r="R37" s="49">
        <f>X37*$W$2</f>
        <v>80280</v>
      </c>
      <c r="W37" s="25">
        <v>1026</v>
      </c>
      <c r="X37" s="25">
        <v>892</v>
      </c>
    </row>
    <row r="38" spans="1:24" ht="12.75" customHeight="1">
      <c r="A38" s="39"/>
      <c r="B38" s="40" t="s">
        <v>144</v>
      </c>
      <c r="C38" s="41" t="s">
        <v>145</v>
      </c>
      <c r="D38" s="42">
        <v>6416416164290</v>
      </c>
      <c r="E38" s="43" t="s">
        <v>146</v>
      </c>
      <c r="F38" s="44"/>
      <c r="G38" s="45"/>
      <c r="H38" s="42"/>
      <c r="I38" s="42"/>
      <c r="J38" s="42"/>
      <c r="K38" s="42"/>
      <c r="L38" s="46"/>
      <c r="M38" s="42"/>
      <c r="N38" s="42"/>
      <c r="O38" s="47"/>
      <c r="P38" s="48"/>
      <c r="Q38" s="49">
        <f>W38*$W$2</f>
        <v>99810</v>
      </c>
      <c r="R38" s="49">
        <f>X38*$W$2</f>
        <v>86760</v>
      </c>
      <c r="W38" s="25">
        <v>1109</v>
      </c>
      <c r="X38" s="25">
        <v>964</v>
      </c>
    </row>
    <row r="39" spans="1:24" ht="12.75" customHeight="1">
      <c r="A39" s="39"/>
      <c r="B39" s="40" t="s">
        <v>147</v>
      </c>
      <c r="C39" s="41" t="s">
        <v>148</v>
      </c>
      <c r="D39" s="42">
        <v>6416416164313</v>
      </c>
      <c r="E39" s="43" t="s">
        <v>149</v>
      </c>
      <c r="F39" s="44"/>
      <c r="G39" s="45"/>
      <c r="H39" s="42"/>
      <c r="I39" s="42"/>
      <c r="J39" s="42"/>
      <c r="K39" s="42"/>
      <c r="L39" s="46"/>
      <c r="M39" s="42"/>
      <c r="N39" s="42"/>
      <c r="O39" s="47"/>
      <c r="P39" s="48"/>
      <c r="Q39" s="49">
        <f>W39*$W$2</f>
        <v>123300</v>
      </c>
      <c r="R39" s="49">
        <f>X39*$W$2</f>
        <v>107190</v>
      </c>
      <c r="W39" s="25">
        <v>1370</v>
      </c>
      <c r="X39" s="25">
        <v>1191</v>
      </c>
    </row>
    <row r="40" spans="1:24" ht="12.75" customHeight="1">
      <c r="A40" s="39"/>
      <c r="B40" s="40" t="s">
        <v>150</v>
      </c>
      <c r="C40" s="41" t="s">
        <v>151</v>
      </c>
      <c r="D40" s="42"/>
      <c r="E40" s="43" t="s">
        <v>152</v>
      </c>
      <c r="F40" s="44"/>
      <c r="G40" s="45"/>
      <c r="H40" s="42"/>
      <c r="I40" s="42"/>
      <c r="J40" s="42"/>
      <c r="K40" s="42"/>
      <c r="L40" s="46"/>
      <c r="M40" s="42"/>
      <c r="N40" s="42"/>
      <c r="O40" s="47"/>
      <c r="P40" s="48"/>
      <c r="Q40" s="49">
        <f>W40*$W$2</f>
        <v>145170</v>
      </c>
      <c r="R40" s="49">
        <f>X40*$W$2</f>
        <v>126270</v>
      </c>
      <c r="W40" s="25">
        <v>1613</v>
      </c>
      <c r="X40" s="25">
        <v>1403</v>
      </c>
    </row>
    <row r="41" spans="1:24" ht="12.75" customHeight="1">
      <c r="A41" s="26"/>
      <c r="B41" s="27" t="s">
        <v>153</v>
      </c>
      <c r="C41" s="28" t="s">
        <v>154</v>
      </c>
      <c r="D41" s="29">
        <v>6416416035699</v>
      </c>
      <c r="E41" s="30" t="s">
        <v>155</v>
      </c>
      <c r="F41" s="31" t="s">
        <v>156</v>
      </c>
      <c r="G41" s="32"/>
      <c r="H41" s="29" t="s">
        <v>157</v>
      </c>
      <c r="I41" s="29">
        <v>490</v>
      </c>
      <c r="J41" s="29">
        <v>786</v>
      </c>
      <c r="K41" s="29">
        <v>76</v>
      </c>
      <c r="L41" s="33"/>
      <c r="M41" s="29"/>
      <c r="N41" s="29" t="s">
        <v>24</v>
      </c>
      <c r="O41" s="34"/>
      <c r="P41" s="35"/>
      <c r="Q41" s="38">
        <f>W41*$W$2</f>
        <v>112320</v>
      </c>
      <c r="R41" s="38">
        <f>X41*$W$2</f>
        <v>97650</v>
      </c>
      <c r="S41" s="37" t="s">
        <v>25</v>
      </c>
      <c r="W41" s="25">
        <v>1248</v>
      </c>
      <c r="X41" s="25">
        <v>1085</v>
      </c>
    </row>
    <row r="42" spans="1:24" ht="12.75" customHeight="1">
      <c r="A42" s="26"/>
      <c r="B42" s="27" t="s">
        <v>158</v>
      </c>
      <c r="C42" s="28" t="s">
        <v>159</v>
      </c>
      <c r="D42" s="29">
        <v>6416976833438</v>
      </c>
      <c r="E42" s="30" t="s">
        <v>160</v>
      </c>
      <c r="F42" s="31" t="s">
        <v>161</v>
      </c>
      <c r="G42" s="32"/>
      <c r="H42" s="29" t="s">
        <v>157</v>
      </c>
      <c r="I42" s="29">
        <v>490</v>
      </c>
      <c r="J42" s="29">
        <v>786</v>
      </c>
      <c r="K42" s="29">
        <v>76</v>
      </c>
      <c r="L42" s="33"/>
      <c r="M42" s="29"/>
      <c r="N42" s="29" t="s">
        <v>24</v>
      </c>
      <c r="O42" s="34"/>
      <c r="P42" s="35"/>
      <c r="Q42" s="38">
        <f>W42*$W$2</f>
        <v>112320</v>
      </c>
      <c r="R42" s="38">
        <f>X42*$W$2</f>
        <v>97650</v>
      </c>
      <c r="S42" s="37" t="s">
        <v>25</v>
      </c>
      <c r="W42" s="25">
        <v>1248</v>
      </c>
      <c r="X42" s="25">
        <v>1085</v>
      </c>
    </row>
    <row r="43" spans="1:24" ht="12.75" customHeight="1">
      <c r="A43" s="26"/>
      <c r="B43" s="27" t="s">
        <v>162</v>
      </c>
      <c r="C43" s="28" t="s">
        <v>163</v>
      </c>
      <c r="D43" s="29">
        <v>6416976833414</v>
      </c>
      <c r="E43" s="30" t="s">
        <v>164</v>
      </c>
      <c r="F43" s="31" t="s">
        <v>165</v>
      </c>
      <c r="G43" s="32"/>
      <c r="H43" s="29" t="s">
        <v>166</v>
      </c>
      <c r="I43" s="29">
        <v>420</v>
      </c>
      <c r="J43" s="29">
        <v>772</v>
      </c>
      <c r="K43" s="29">
        <v>70</v>
      </c>
      <c r="L43" s="33"/>
      <c r="M43" s="29"/>
      <c r="N43" s="29" t="s">
        <v>24</v>
      </c>
      <c r="O43" s="34"/>
      <c r="P43" s="35"/>
      <c r="Q43" s="38">
        <f>W43*$W$2</f>
        <v>112320</v>
      </c>
      <c r="R43" s="38">
        <f>X43*$W$2</f>
        <v>97650</v>
      </c>
      <c r="S43" s="37" t="s">
        <v>25</v>
      </c>
      <c r="W43" s="25">
        <v>1248</v>
      </c>
      <c r="X43" s="25">
        <v>1085</v>
      </c>
    </row>
    <row r="44" spans="1:24" ht="12.75" customHeight="1">
      <c r="A44" s="26"/>
      <c r="B44" s="27" t="s">
        <v>167</v>
      </c>
      <c r="C44" s="28" t="s">
        <v>168</v>
      </c>
      <c r="D44" s="29">
        <v>6416976833445</v>
      </c>
      <c r="E44" s="30" t="s">
        <v>169</v>
      </c>
      <c r="F44" s="31" t="s">
        <v>170</v>
      </c>
      <c r="G44" s="32"/>
      <c r="H44" s="29" t="s">
        <v>166</v>
      </c>
      <c r="I44" s="29">
        <v>420</v>
      </c>
      <c r="J44" s="29">
        <v>772</v>
      </c>
      <c r="K44" s="29">
        <v>70</v>
      </c>
      <c r="L44" s="33"/>
      <c r="M44" s="29"/>
      <c r="N44" s="29" t="s">
        <v>24</v>
      </c>
      <c r="O44" s="34"/>
      <c r="P44" s="35"/>
      <c r="Q44" s="38">
        <f>W44*$W$2</f>
        <v>112320</v>
      </c>
      <c r="R44" s="38">
        <f>X44*$W$2</f>
        <v>97650</v>
      </c>
      <c r="S44" s="37" t="s">
        <v>25</v>
      </c>
      <c r="W44" s="25">
        <v>1248</v>
      </c>
      <c r="X44" s="25">
        <v>1085</v>
      </c>
    </row>
    <row r="45" spans="1:24" ht="12.75" customHeight="1">
      <c r="A45" s="26"/>
      <c r="B45" s="27" t="s">
        <v>171</v>
      </c>
      <c r="C45" s="28" t="s">
        <v>172</v>
      </c>
      <c r="D45" s="29">
        <v>6416976833421</v>
      </c>
      <c r="E45" s="30" t="s">
        <v>173</v>
      </c>
      <c r="F45" s="31"/>
      <c r="G45" s="32"/>
      <c r="H45" s="29" t="s">
        <v>157</v>
      </c>
      <c r="I45" s="29">
        <v>490</v>
      </c>
      <c r="J45" s="29">
        <v>786</v>
      </c>
      <c r="K45" s="29">
        <v>76</v>
      </c>
      <c r="L45" s="33"/>
      <c r="M45" s="29"/>
      <c r="N45" s="29" t="s">
        <v>24</v>
      </c>
      <c r="O45" s="34"/>
      <c r="P45" s="35"/>
      <c r="Q45" s="38">
        <f>W45*$W$2</f>
        <v>138150</v>
      </c>
      <c r="R45" s="38">
        <f>X45*$W$2</f>
        <v>120150</v>
      </c>
      <c r="S45" s="37" t="s">
        <v>25</v>
      </c>
      <c r="W45" s="25">
        <v>1535</v>
      </c>
      <c r="X45" s="25">
        <v>1335</v>
      </c>
    </row>
    <row r="46" spans="1:24" ht="12.75" customHeight="1">
      <c r="A46" s="26"/>
      <c r="B46" s="27" t="s">
        <v>174</v>
      </c>
      <c r="C46" s="28" t="s">
        <v>175</v>
      </c>
      <c r="D46" s="29">
        <v>6416416035750</v>
      </c>
      <c r="E46" s="30" t="s">
        <v>176</v>
      </c>
      <c r="F46" s="31" t="s">
        <v>177</v>
      </c>
      <c r="G46" s="32"/>
      <c r="H46" s="29" t="s">
        <v>157</v>
      </c>
      <c r="I46" s="29">
        <v>490</v>
      </c>
      <c r="J46" s="29">
        <v>920</v>
      </c>
      <c r="K46" s="29">
        <v>86</v>
      </c>
      <c r="L46" s="33"/>
      <c r="M46" s="29"/>
      <c r="N46" s="29" t="s">
        <v>97</v>
      </c>
      <c r="O46" s="34"/>
      <c r="P46" s="35"/>
      <c r="Q46" s="38">
        <f>W46*$W$2</f>
        <v>117810</v>
      </c>
      <c r="R46" s="38">
        <f>X46*$W$2</f>
        <v>102420</v>
      </c>
      <c r="S46" s="37" t="s">
        <v>25</v>
      </c>
      <c r="W46" s="25">
        <v>1309</v>
      </c>
      <c r="X46" s="25">
        <v>1138</v>
      </c>
    </row>
    <row r="47" spans="1:24" ht="12.75" customHeight="1">
      <c r="A47" s="26"/>
      <c r="B47" s="27" t="s">
        <v>178</v>
      </c>
      <c r="C47" s="28" t="s">
        <v>179</v>
      </c>
      <c r="D47" s="29">
        <v>6416976833599</v>
      </c>
      <c r="E47" s="30" t="s">
        <v>180</v>
      </c>
      <c r="F47" s="31" t="s">
        <v>161</v>
      </c>
      <c r="G47" s="32"/>
      <c r="H47" s="29" t="s">
        <v>157</v>
      </c>
      <c r="I47" s="29">
        <v>490</v>
      </c>
      <c r="J47" s="29">
        <v>920</v>
      </c>
      <c r="K47" s="29">
        <v>86</v>
      </c>
      <c r="L47" s="33"/>
      <c r="M47" s="29"/>
      <c r="N47" s="29" t="s">
        <v>97</v>
      </c>
      <c r="O47" s="34"/>
      <c r="P47" s="35"/>
      <c r="Q47" s="38">
        <f>W47*$W$2</f>
        <v>117810</v>
      </c>
      <c r="R47" s="38">
        <f>X47*$W$2</f>
        <v>102420</v>
      </c>
      <c r="S47" s="37" t="s">
        <v>25</v>
      </c>
      <c r="W47" s="25">
        <v>1309</v>
      </c>
      <c r="X47" s="25">
        <v>1138</v>
      </c>
    </row>
    <row r="48" spans="1:24" ht="12.75" customHeight="1">
      <c r="A48" s="26"/>
      <c r="B48" s="27" t="s">
        <v>181</v>
      </c>
      <c r="C48" s="28" t="s">
        <v>182</v>
      </c>
      <c r="D48" s="29">
        <v>6416976833629</v>
      </c>
      <c r="E48" s="30" t="s">
        <v>183</v>
      </c>
      <c r="F48" s="31" t="s">
        <v>184</v>
      </c>
      <c r="G48" s="32"/>
      <c r="H48" s="29" t="s">
        <v>166</v>
      </c>
      <c r="I48" s="29">
        <v>420</v>
      </c>
      <c r="J48" s="29">
        <v>915</v>
      </c>
      <c r="K48" s="29">
        <v>80</v>
      </c>
      <c r="L48" s="33"/>
      <c r="M48" s="29"/>
      <c r="N48" s="29" t="s">
        <v>97</v>
      </c>
      <c r="O48" s="34"/>
      <c r="P48" s="35"/>
      <c r="Q48" s="38">
        <f>W48*$W$2</f>
        <v>117810</v>
      </c>
      <c r="R48" s="38">
        <f>X48*$W$2</f>
        <v>102420</v>
      </c>
      <c r="S48" s="37" t="s">
        <v>25</v>
      </c>
      <c r="W48" s="25">
        <v>1309</v>
      </c>
      <c r="X48" s="25">
        <v>1138</v>
      </c>
    </row>
    <row r="49" spans="1:24" ht="12.75" customHeight="1">
      <c r="A49" s="26"/>
      <c r="B49" s="27" t="s">
        <v>185</v>
      </c>
      <c r="C49" s="28" t="s">
        <v>186</v>
      </c>
      <c r="D49" s="29">
        <v>6416976833582</v>
      </c>
      <c r="E49" s="30" t="s">
        <v>187</v>
      </c>
      <c r="F49" s="31" t="s">
        <v>161</v>
      </c>
      <c r="G49" s="32"/>
      <c r="H49" s="29" t="s">
        <v>166</v>
      </c>
      <c r="I49" s="29">
        <v>420</v>
      </c>
      <c r="J49" s="29">
        <v>915</v>
      </c>
      <c r="K49" s="29">
        <v>80</v>
      </c>
      <c r="L49" s="33"/>
      <c r="M49" s="29"/>
      <c r="N49" s="29" t="s">
        <v>97</v>
      </c>
      <c r="O49" s="34"/>
      <c r="P49" s="35"/>
      <c r="Q49" s="38">
        <f>W49*$W$2</f>
        <v>117810</v>
      </c>
      <c r="R49" s="38">
        <f>X49*$W$2</f>
        <v>102420</v>
      </c>
      <c r="S49" s="37" t="s">
        <v>25</v>
      </c>
      <c r="W49" s="25">
        <v>1309</v>
      </c>
      <c r="X49" s="25">
        <v>1138</v>
      </c>
    </row>
    <row r="50" spans="1:24" ht="12.75" customHeight="1">
      <c r="A50" s="26"/>
      <c r="B50" s="27" t="s">
        <v>188</v>
      </c>
      <c r="C50" s="28" t="s">
        <v>189</v>
      </c>
      <c r="D50" s="29">
        <v>6416976833490</v>
      </c>
      <c r="E50" s="30" t="s">
        <v>190</v>
      </c>
      <c r="F50" s="31"/>
      <c r="G50" s="32"/>
      <c r="H50" s="29" t="s">
        <v>157</v>
      </c>
      <c r="I50" s="29">
        <v>490</v>
      </c>
      <c r="J50" s="29">
        <v>920</v>
      </c>
      <c r="K50" s="29">
        <v>86</v>
      </c>
      <c r="L50" s="33"/>
      <c r="M50" s="29"/>
      <c r="N50" s="29" t="s">
        <v>97</v>
      </c>
      <c r="O50" s="34"/>
      <c r="P50" s="35"/>
      <c r="Q50" s="38">
        <f>W50*$W$2</f>
        <v>145980</v>
      </c>
      <c r="R50" s="38">
        <f>X50*$W$2</f>
        <v>126900</v>
      </c>
      <c r="S50" s="37" t="s">
        <v>25</v>
      </c>
      <c r="W50" s="25">
        <v>1622</v>
      </c>
      <c r="X50" s="25">
        <v>1410</v>
      </c>
    </row>
    <row r="51" spans="1:24" ht="12.75" customHeight="1">
      <c r="A51" s="26"/>
      <c r="B51" s="27" t="s">
        <v>191</v>
      </c>
      <c r="C51" s="28" t="s">
        <v>192</v>
      </c>
      <c r="D51" s="29">
        <v>6416416035811</v>
      </c>
      <c r="E51" s="30" t="s">
        <v>193</v>
      </c>
      <c r="F51" s="31" t="s">
        <v>194</v>
      </c>
      <c r="G51" s="32"/>
      <c r="H51" s="29" t="s">
        <v>195</v>
      </c>
      <c r="I51" s="29">
        <v>590</v>
      </c>
      <c r="J51" s="29">
        <v>920</v>
      </c>
      <c r="K51" s="29">
        <v>140</v>
      </c>
      <c r="L51" s="33"/>
      <c r="M51" s="29"/>
      <c r="N51" s="29" t="s">
        <v>196</v>
      </c>
      <c r="O51" s="34"/>
      <c r="P51" s="35"/>
      <c r="Q51" s="38">
        <f>W51*$W$2</f>
        <v>139770</v>
      </c>
      <c r="R51" s="38">
        <f>X51*$W$2</f>
        <v>121500</v>
      </c>
      <c r="S51" s="37" t="s">
        <v>25</v>
      </c>
      <c r="W51" s="25">
        <v>1553</v>
      </c>
      <c r="X51" s="25">
        <v>1350</v>
      </c>
    </row>
    <row r="52" spans="1:24" ht="12.75" customHeight="1">
      <c r="A52" s="26"/>
      <c r="B52" s="27" t="s">
        <v>197</v>
      </c>
      <c r="C52" s="28" t="s">
        <v>198</v>
      </c>
      <c r="D52" s="29">
        <v>6416976833810</v>
      </c>
      <c r="E52" s="30" t="s">
        <v>199</v>
      </c>
      <c r="F52" s="31" t="s">
        <v>161</v>
      </c>
      <c r="G52" s="32"/>
      <c r="H52" s="29" t="s">
        <v>195</v>
      </c>
      <c r="I52" s="29">
        <v>590</v>
      </c>
      <c r="J52" s="29">
        <v>920</v>
      </c>
      <c r="K52" s="29">
        <v>140</v>
      </c>
      <c r="L52" s="33"/>
      <c r="M52" s="29"/>
      <c r="N52" s="29" t="s">
        <v>196</v>
      </c>
      <c r="O52" s="34"/>
      <c r="P52" s="35"/>
      <c r="Q52" s="38">
        <f>W52*$W$2</f>
        <v>139770</v>
      </c>
      <c r="R52" s="38">
        <f>X52*$W$2</f>
        <v>121500</v>
      </c>
      <c r="S52" s="37" t="s">
        <v>25</v>
      </c>
      <c r="W52" s="25">
        <v>1553</v>
      </c>
      <c r="X52" s="25">
        <v>1350</v>
      </c>
    </row>
    <row r="53" spans="1:24" ht="12.75" customHeight="1">
      <c r="A53" s="26"/>
      <c r="B53" s="27" t="s">
        <v>200</v>
      </c>
      <c r="C53" s="28" t="s">
        <v>201</v>
      </c>
      <c r="D53" s="29">
        <v>6416976895009</v>
      </c>
      <c r="E53" s="30" t="s">
        <v>202</v>
      </c>
      <c r="F53" s="31" t="s">
        <v>203</v>
      </c>
      <c r="G53" s="32"/>
      <c r="H53" s="29" t="s">
        <v>204</v>
      </c>
      <c r="I53" s="29">
        <v>580</v>
      </c>
      <c r="J53" s="29">
        <v>820</v>
      </c>
      <c r="K53" s="29">
        <v>82</v>
      </c>
      <c r="L53" s="33"/>
      <c r="M53" s="29"/>
      <c r="N53" s="29" t="s">
        <v>24</v>
      </c>
      <c r="O53" s="34"/>
      <c r="P53" s="34"/>
      <c r="Q53" s="38">
        <f>W53*$W$2</f>
        <v>76050</v>
      </c>
      <c r="R53" s="38">
        <f>X53*$W$2</f>
        <v>66150</v>
      </c>
      <c r="S53" s="37" t="s">
        <v>25</v>
      </c>
      <c r="W53" s="25">
        <v>845</v>
      </c>
      <c r="X53" s="25">
        <v>735</v>
      </c>
    </row>
    <row r="54" spans="1:24" ht="12.75" customHeight="1">
      <c r="A54" s="26"/>
      <c r="B54" s="27" t="s">
        <v>205</v>
      </c>
      <c r="C54" s="28" t="s">
        <v>206</v>
      </c>
      <c r="D54" s="29"/>
      <c r="E54" s="30" t="s">
        <v>207</v>
      </c>
      <c r="F54" s="31"/>
      <c r="G54" s="32"/>
      <c r="H54" s="29" t="s">
        <v>204</v>
      </c>
      <c r="I54" s="29">
        <v>580</v>
      </c>
      <c r="J54" s="29">
        <v>820</v>
      </c>
      <c r="K54" s="29">
        <v>82</v>
      </c>
      <c r="L54" s="33"/>
      <c r="M54" s="29"/>
      <c r="N54" s="29"/>
      <c r="O54" s="34"/>
      <c r="P54" s="35"/>
      <c r="Q54" s="38">
        <f>W54*$W$2</f>
        <v>90990</v>
      </c>
      <c r="R54" s="38">
        <f>X54*$W$2</f>
        <v>79110</v>
      </c>
      <c r="S54" s="37" t="s">
        <v>25</v>
      </c>
      <c r="W54" s="25">
        <v>1011</v>
      </c>
      <c r="X54" s="25">
        <v>879</v>
      </c>
    </row>
    <row r="55" spans="1:24" ht="12.75" customHeight="1">
      <c r="A55" s="26"/>
      <c r="B55" s="27" t="s">
        <v>208</v>
      </c>
      <c r="C55" s="28" t="s">
        <v>209</v>
      </c>
      <c r="D55" s="29" t="s">
        <v>210</v>
      </c>
      <c r="E55" s="30" t="s">
        <v>211</v>
      </c>
      <c r="F55" s="31"/>
      <c r="G55" s="32"/>
      <c r="H55" s="29" t="s">
        <v>204</v>
      </c>
      <c r="I55" s="29">
        <v>580</v>
      </c>
      <c r="J55" s="29">
        <v>820</v>
      </c>
      <c r="K55" s="29"/>
      <c r="L55" s="33"/>
      <c r="M55" s="29"/>
      <c r="N55" s="29"/>
      <c r="O55" s="34"/>
      <c r="P55" s="35"/>
      <c r="Q55" s="38">
        <f>W55*$W$2</f>
        <v>150840</v>
      </c>
      <c r="R55" s="38">
        <f>X55*$W$2</f>
        <v>131130</v>
      </c>
      <c r="S55" s="37" t="s">
        <v>25</v>
      </c>
      <c r="W55" s="25">
        <v>1676</v>
      </c>
      <c r="X55" s="25">
        <v>1457</v>
      </c>
    </row>
    <row r="56" spans="1:24" ht="12.75" customHeight="1">
      <c r="A56" s="26"/>
      <c r="B56" s="27" t="s">
        <v>212</v>
      </c>
      <c r="C56" s="28" t="s">
        <v>213</v>
      </c>
      <c r="D56" s="29">
        <v>6416976895016</v>
      </c>
      <c r="E56" s="30" t="s">
        <v>214</v>
      </c>
      <c r="F56" s="31" t="s">
        <v>215</v>
      </c>
      <c r="G56" s="32"/>
      <c r="H56" s="29" t="s">
        <v>204</v>
      </c>
      <c r="I56" s="29">
        <v>580</v>
      </c>
      <c r="J56" s="29">
        <v>820</v>
      </c>
      <c r="K56" s="29">
        <v>87</v>
      </c>
      <c r="L56" s="33"/>
      <c r="M56" s="29"/>
      <c r="N56" s="29" t="s">
        <v>24</v>
      </c>
      <c r="O56" s="34"/>
      <c r="P56" s="34"/>
      <c r="Q56" s="38">
        <f>W56*$W$2</f>
        <v>87030</v>
      </c>
      <c r="R56" s="38">
        <f>X56*$W$2</f>
        <v>75690</v>
      </c>
      <c r="S56" s="37" t="s">
        <v>25</v>
      </c>
      <c r="W56" s="25">
        <v>967</v>
      </c>
      <c r="X56" s="25">
        <v>841</v>
      </c>
    </row>
    <row r="57" spans="1:24" ht="12.75" customHeight="1">
      <c r="A57" s="26"/>
      <c r="B57" s="27" t="s">
        <v>216</v>
      </c>
      <c r="C57" s="28" t="s">
        <v>217</v>
      </c>
      <c r="D57" s="29">
        <v>6416976895023</v>
      </c>
      <c r="E57" s="30" t="s">
        <v>218</v>
      </c>
      <c r="F57" s="31" t="s">
        <v>219</v>
      </c>
      <c r="G57" s="32"/>
      <c r="H57" s="29" t="s">
        <v>204</v>
      </c>
      <c r="I57" s="29">
        <v>580</v>
      </c>
      <c r="J57" s="29">
        <v>820</v>
      </c>
      <c r="K57" s="29">
        <v>92</v>
      </c>
      <c r="L57" s="33"/>
      <c r="M57" s="29"/>
      <c r="N57" s="29" t="s">
        <v>24</v>
      </c>
      <c r="O57" s="34"/>
      <c r="P57" s="35"/>
      <c r="Q57" s="38">
        <f>W57*$W$2</f>
        <v>121860</v>
      </c>
      <c r="R57" s="38">
        <f>X57*$W$2</f>
        <v>105930</v>
      </c>
      <c r="S57" s="37" t="s">
        <v>25</v>
      </c>
      <c r="W57" s="25">
        <v>1354</v>
      </c>
      <c r="X57" s="25">
        <v>1177</v>
      </c>
    </row>
    <row r="58" spans="1:24" ht="12.75" customHeight="1">
      <c r="A58" s="26"/>
      <c r="B58" s="27" t="s">
        <v>220</v>
      </c>
      <c r="C58" s="28" t="s">
        <v>221</v>
      </c>
      <c r="D58" s="29"/>
      <c r="E58" s="30" t="s">
        <v>222</v>
      </c>
      <c r="F58" s="31" t="s">
        <v>223</v>
      </c>
      <c r="G58" s="32"/>
      <c r="H58" s="29" t="s">
        <v>204</v>
      </c>
      <c r="I58" s="29">
        <v>580</v>
      </c>
      <c r="J58" s="29">
        <v>820</v>
      </c>
      <c r="K58" s="29">
        <v>92</v>
      </c>
      <c r="L58" s="33"/>
      <c r="M58" s="29"/>
      <c r="N58" s="29" t="s">
        <v>24</v>
      </c>
      <c r="O58" s="34"/>
      <c r="P58" s="34"/>
      <c r="Q58" s="38">
        <f>W58*$W$2</f>
        <v>133560</v>
      </c>
      <c r="R58" s="38">
        <f>X58*$W$2</f>
        <v>116100</v>
      </c>
      <c r="S58" s="37" t="s">
        <v>25</v>
      </c>
      <c r="W58" s="25">
        <v>1484</v>
      </c>
      <c r="X58" s="25">
        <v>1290</v>
      </c>
    </row>
    <row r="59" spans="1:24" ht="12.75" customHeight="1">
      <c r="A59" s="26"/>
      <c r="B59" s="27" t="s">
        <v>224</v>
      </c>
      <c r="C59" s="28" t="s">
        <v>225</v>
      </c>
      <c r="D59" s="29">
        <v>6416976895054</v>
      </c>
      <c r="E59" s="30" t="s">
        <v>226</v>
      </c>
      <c r="F59" s="31" t="s">
        <v>203</v>
      </c>
      <c r="G59" s="32"/>
      <c r="H59" s="29" t="s">
        <v>227</v>
      </c>
      <c r="I59" s="29">
        <v>583</v>
      </c>
      <c r="J59" s="29">
        <v>929</v>
      </c>
      <c r="K59" s="29">
        <v>95</v>
      </c>
      <c r="L59" s="33"/>
      <c r="M59" s="29"/>
      <c r="N59" s="29" t="s">
        <v>97</v>
      </c>
      <c r="O59" s="34"/>
      <c r="P59" s="34"/>
      <c r="Q59" s="38">
        <f>W59*$W$2</f>
        <v>93960</v>
      </c>
      <c r="R59" s="38">
        <f>X59*$W$2</f>
        <v>81720</v>
      </c>
      <c r="S59" s="37" t="s">
        <v>25</v>
      </c>
      <c r="W59" s="25">
        <v>1044</v>
      </c>
      <c r="X59" s="25">
        <v>908</v>
      </c>
    </row>
    <row r="60" spans="1:24" ht="12.75" customHeight="1">
      <c r="A60" s="26"/>
      <c r="B60" s="27" t="s">
        <v>228</v>
      </c>
      <c r="C60" s="28" t="s">
        <v>229</v>
      </c>
      <c r="D60" s="29"/>
      <c r="E60" s="30" t="s">
        <v>230</v>
      </c>
      <c r="F60" s="31"/>
      <c r="G60" s="32"/>
      <c r="H60" s="29" t="s">
        <v>227</v>
      </c>
      <c r="I60" s="29">
        <v>583</v>
      </c>
      <c r="J60" s="29">
        <v>929</v>
      </c>
      <c r="K60" s="29">
        <v>95</v>
      </c>
      <c r="L60" s="33"/>
      <c r="M60" s="29"/>
      <c r="N60" s="29"/>
      <c r="O60" s="34"/>
      <c r="P60" s="35"/>
      <c r="Q60" s="38">
        <f>W60*$W$2</f>
        <v>100440</v>
      </c>
      <c r="R60" s="38">
        <f>X60*$W$2</f>
        <v>87300</v>
      </c>
      <c r="S60" s="37" t="s">
        <v>25</v>
      </c>
      <c r="W60" s="25">
        <v>1116</v>
      </c>
      <c r="X60" s="25">
        <v>970</v>
      </c>
    </row>
    <row r="61" spans="1:24" ht="12.75" customHeight="1">
      <c r="A61" s="26"/>
      <c r="B61" s="27" t="s">
        <v>231</v>
      </c>
      <c r="C61" s="28" t="s">
        <v>232</v>
      </c>
      <c r="D61" s="29" t="s">
        <v>233</v>
      </c>
      <c r="E61" s="30" t="s">
        <v>234</v>
      </c>
      <c r="F61" s="31"/>
      <c r="G61" s="32"/>
      <c r="H61" s="29" t="s">
        <v>227</v>
      </c>
      <c r="I61" s="29">
        <v>583</v>
      </c>
      <c r="J61" s="29">
        <v>929</v>
      </c>
      <c r="K61" s="29"/>
      <c r="L61" s="33"/>
      <c r="M61" s="29"/>
      <c r="N61" s="29"/>
      <c r="O61" s="34"/>
      <c r="P61" s="35"/>
      <c r="Q61" s="38">
        <f>W61*$W$2</f>
        <v>160110</v>
      </c>
      <c r="R61" s="38">
        <f>X61*$W$2</f>
        <v>139230</v>
      </c>
      <c r="S61" s="37" t="s">
        <v>25</v>
      </c>
      <c r="W61" s="25">
        <v>1779</v>
      </c>
      <c r="X61" s="25">
        <v>1547</v>
      </c>
    </row>
    <row r="62" spans="1:24" ht="12.75" customHeight="1">
      <c r="A62" s="26"/>
      <c r="B62" s="27" t="s">
        <v>235</v>
      </c>
      <c r="C62" s="28" t="s">
        <v>236</v>
      </c>
      <c r="D62" s="29">
        <v>6416976895061</v>
      </c>
      <c r="E62" s="30" t="s">
        <v>237</v>
      </c>
      <c r="F62" s="31" t="s">
        <v>215</v>
      </c>
      <c r="G62" s="32"/>
      <c r="H62" s="29" t="s">
        <v>227</v>
      </c>
      <c r="I62" s="29">
        <v>583</v>
      </c>
      <c r="J62" s="29">
        <v>929</v>
      </c>
      <c r="K62" s="29">
        <v>103</v>
      </c>
      <c r="L62" s="33"/>
      <c r="M62" s="29"/>
      <c r="N62" s="29" t="s">
        <v>97</v>
      </c>
      <c r="O62" s="34"/>
      <c r="P62" s="34"/>
      <c r="Q62" s="38">
        <f>W62*$W$2</f>
        <v>102150</v>
      </c>
      <c r="R62" s="38">
        <f>X62*$W$2</f>
        <v>88830</v>
      </c>
      <c r="S62" s="37" t="s">
        <v>25</v>
      </c>
      <c r="W62" s="25">
        <v>1135</v>
      </c>
      <c r="X62" s="25">
        <v>987</v>
      </c>
    </row>
    <row r="63" spans="1:24" ht="12.75" customHeight="1">
      <c r="A63" s="26"/>
      <c r="B63" s="27" t="s">
        <v>238</v>
      </c>
      <c r="C63" s="28" t="s">
        <v>239</v>
      </c>
      <c r="D63" s="29">
        <v>6416976895078</v>
      </c>
      <c r="E63" s="30" t="s">
        <v>240</v>
      </c>
      <c r="F63" s="31" t="s">
        <v>241</v>
      </c>
      <c r="G63" s="32"/>
      <c r="H63" s="29" t="s">
        <v>227</v>
      </c>
      <c r="I63" s="29">
        <v>583</v>
      </c>
      <c r="J63" s="29">
        <v>929</v>
      </c>
      <c r="K63" s="29">
        <v>120</v>
      </c>
      <c r="L63" s="33"/>
      <c r="M63" s="29"/>
      <c r="N63" s="29" t="s">
        <v>97</v>
      </c>
      <c r="O63" s="34"/>
      <c r="P63" s="35"/>
      <c r="Q63" s="38">
        <f>W63*$W$2</f>
        <v>133560</v>
      </c>
      <c r="R63" s="38">
        <f>X63*$W$2</f>
        <v>116100</v>
      </c>
      <c r="S63" s="37" t="s">
        <v>25</v>
      </c>
      <c r="W63" s="25">
        <v>1484</v>
      </c>
      <c r="X63" s="25">
        <v>1290</v>
      </c>
    </row>
    <row r="64" spans="1:24" ht="12.75" customHeight="1">
      <c r="A64" s="26"/>
      <c r="B64" s="27" t="s">
        <v>242</v>
      </c>
      <c r="C64" s="28" t="s">
        <v>243</v>
      </c>
      <c r="D64" s="29"/>
      <c r="E64" s="30" t="s">
        <v>244</v>
      </c>
      <c r="F64" s="31" t="s">
        <v>241</v>
      </c>
      <c r="G64" s="32"/>
      <c r="H64" s="29" t="s">
        <v>227</v>
      </c>
      <c r="I64" s="29">
        <v>583</v>
      </c>
      <c r="J64" s="29">
        <v>929</v>
      </c>
      <c r="K64" s="29">
        <v>120</v>
      </c>
      <c r="L64" s="33"/>
      <c r="M64" s="29"/>
      <c r="N64" s="29" t="s">
        <v>97</v>
      </c>
      <c r="O64" s="34"/>
      <c r="P64" s="34"/>
      <c r="Q64" s="38">
        <f>W64*$W$2</f>
        <v>146880</v>
      </c>
      <c r="R64" s="38">
        <f>X64*$W$2</f>
        <v>127710</v>
      </c>
      <c r="S64" s="37" t="s">
        <v>25</v>
      </c>
      <c r="W64" s="25">
        <v>1632</v>
      </c>
      <c r="X64" s="25">
        <v>1419</v>
      </c>
    </row>
    <row r="65" spans="1:24" ht="12.75" customHeight="1">
      <c r="A65" s="62"/>
      <c r="B65" s="63" t="s">
        <v>245</v>
      </c>
      <c r="C65" s="64" t="s">
        <v>246</v>
      </c>
      <c r="D65" s="65"/>
      <c r="E65" s="66" t="s">
        <v>247</v>
      </c>
      <c r="F65" s="67"/>
      <c r="G65" s="68"/>
      <c r="H65" s="65">
        <v>600</v>
      </c>
      <c r="I65" s="65">
        <v>585</v>
      </c>
      <c r="J65" s="65">
        <v>825</v>
      </c>
      <c r="K65" s="65"/>
      <c r="L65" s="69"/>
      <c r="M65" s="65"/>
      <c r="N65" s="65"/>
      <c r="O65" s="70"/>
      <c r="P65" s="71"/>
      <c r="Q65" s="72">
        <f>W65*$W$2</f>
        <v>92250</v>
      </c>
      <c r="R65" s="72">
        <f>X65*$W$2</f>
        <v>80190</v>
      </c>
      <c r="W65" s="25">
        <v>1025</v>
      </c>
      <c r="X65" s="25">
        <v>891</v>
      </c>
    </row>
    <row r="66" spans="1:24" ht="12.75" customHeight="1">
      <c r="A66" s="62"/>
      <c r="B66" s="63" t="s">
        <v>248</v>
      </c>
      <c r="C66" s="64" t="s">
        <v>249</v>
      </c>
      <c r="D66" s="65"/>
      <c r="E66" s="66" t="s">
        <v>250</v>
      </c>
      <c r="F66" s="67"/>
      <c r="G66" s="68"/>
      <c r="H66" s="65">
        <v>600</v>
      </c>
      <c r="I66" s="65">
        <v>585</v>
      </c>
      <c r="J66" s="65">
        <v>825</v>
      </c>
      <c r="K66" s="65"/>
      <c r="L66" s="69"/>
      <c r="M66" s="65"/>
      <c r="N66" s="65"/>
      <c r="O66" s="70"/>
      <c r="P66" s="71"/>
      <c r="Q66" s="72">
        <f>W66*$W$2</f>
        <v>109890</v>
      </c>
      <c r="R66" s="72">
        <f>X66*$W$2</f>
        <v>95580</v>
      </c>
      <c r="W66" s="25">
        <v>1221</v>
      </c>
      <c r="X66" s="25">
        <v>1062</v>
      </c>
    </row>
    <row r="67" spans="1:24" ht="12.75" customHeight="1">
      <c r="A67" s="62"/>
      <c r="B67" s="63" t="s">
        <v>251</v>
      </c>
      <c r="C67" s="64" t="s">
        <v>252</v>
      </c>
      <c r="D67" s="65"/>
      <c r="E67" s="66" t="s">
        <v>253</v>
      </c>
      <c r="F67" s="67"/>
      <c r="G67" s="68"/>
      <c r="H67" s="65">
        <v>675</v>
      </c>
      <c r="I67" s="65">
        <v>585</v>
      </c>
      <c r="J67" s="65">
        <v>930</v>
      </c>
      <c r="K67" s="65"/>
      <c r="L67" s="69"/>
      <c r="M67" s="65"/>
      <c r="N67" s="65"/>
      <c r="O67" s="70"/>
      <c r="P67" s="71"/>
      <c r="Q67" s="72">
        <f>W67*$W$2</f>
        <v>131220</v>
      </c>
      <c r="R67" s="72">
        <f>X67*$W$2</f>
        <v>114120</v>
      </c>
      <c r="W67" s="25">
        <v>1458</v>
      </c>
      <c r="X67" s="25">
        <v>1268</v>
      </c>
    </row>
    <row r="68" spans="1:24" ht="12.75" customHeight="1">
      <c r="A68" s="62"/>
      <c r="B68" s="63" t="s">
        <v>254</v>
      </c>
      <c r="C68" s="64" t="s">
        <v>255</v>
      </c>
      <c r="D68" s="65"/>
      <c r="E68" s="66" t="s">
        <v>256</v>
      </c>
      <c r="F68" s="67"/>
      <c r="G68" s="68"/>
      <c r="H68" s="65">
        <v>675</v>
      </c>
      <c r="I68" s="65">
        <v>585</v>
      </c>
      <c r="J68" s="65">
        <v>930</v>
      </c>
      <c r="K68" s="65"/>
      <c r="L68" s="69"/>
      <c r="M68" s="65"/>
      <c r="N68" s="65"/>
      <c r="O68" s="70"/>
      <c r="P68" s="71"/>
      <c r="Q68" s="72">
        <f>W68*$W$2</f>
        <v>154350</v>
      </c>
      <c r="R68" s="72">
        <f>X68*$W$2</f>
        <v>134190</v>
      </c>
      <c r="W68" s="25">
        <v>1715</v>
      </c>
      <c r="X68" s="25">
        <v>1491</v>
      </c>
    </row>
    <row r="69" spans="1:24" ht="12.75" customHeight="1">
      <c r="A69" s="26"/>
      <c r="B69" s="27" t="s">
        <v>257</v>
      </c>
      <c r="C69" s="28" t="s">
        <v>258</v>
      </c>
      <c r="D69" s="29">
        <v>6416416040983</v>
      </c>
      <c r="E69" s="30" t="s">
        <v>259</v>
      </c>
      <c r="F69" s="31" t="s">
        <v>260</v>
      </c>
      <c r="G69" s="32"/>
      <c r="H69" s="29" t="s">
        <v>261</v>
      </c>
      <c r="I69" s="29">
        <v>515</v>
      </c>
      <c r="J69" s="29">
        <v>1225</v>
      </c>
      <c r="K69" s="29">
        <v>148</v>
      </c>
      <c r="L69" s="33"/>
      <c r="M69" s="29"/>
      <c r="N69" s="29" t="s">
        <v>262</v>
      </c>
      <c r="O69" s="34"/>
      <c r="P69" s="35"/>
      <c r="Q69" s="38">
        <f>W69*$W$2</f>
        <v>174510</v>
      </c>
      <c r="R69" s="38">
        <f>X69*$W$2</f>
        <v>151740</v>
      </c>
      <c r="S69" s="37" t="s">
        <v>25</v>
      </c>
      <c r="W69" s="25">
        <v>1939</v>
      </c>
      <c r="X69" s="25">
        <v>1686</v>
      </c>
    </row>
    <row r="70" spans="1:24" ht="12.75" customHeight="1">
      <c r="A70" s="26"/>
      <c r="B70" s="27" t="s">
        <v>263</v>
      </c>
      <c r="C70" s="28" t="s">
        <v>264</v>
      </c>
      <c r="D70" s="29">
        <v>6416416140478</v>
      </c>
      <c r="E70" s="30" t="s">
        <v>265</v>
      </c>
      <c r="F70" s="31" t="s">
        <v>266</v>
      </c>
      <c r="G70" s="32"/>
      <c r="H70" s="29" t="s">
        <v>261</v>
      </c>
      <c r="I70" s="29">
        <v>512</v>
      </c>
      <c r="J70" s="29">
        <v>1225</v>
      </c>
      <c r="K70" s="29">
        <v>148</v>
      </c>
      <c r="L70" s="33"/>
      <c r="M70" s="29"/>
      <c r="N70" s="29" t="s">
        <v>262</v>
      </c>
      <c r="O70" s="34"/>
      <c r="P70" s="35"/>
      <c r="Q70" s="38">
        <f>W70*$W$2</f>
        <v>185130</v>
      </c>
      <c r="R70" s="38">
        <f>X70*$W$2</f>
        <v>161010</v>
      </c>
      <c r="S70" s="37" t="s">
        <v>25</v>
      </c>
      <c r="W70" s="25">
        <v>2057</v>
      </c>
      <c r="X70" s="25">
        <v>1789</v>
      </c>
    </row>
    <row r="71" spans="1:24" ht="12.75" customHeight="1">
      <c r="A71" s="22" t="s">
        <v>267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59"/>
      <c r="W71" s="25"/>
      <c r="X71" s="25"/>
    </row>
    <row r="72" spans="1:24" ht="12.75" customHeight="1">
      <c r="A72" s="73"/>
      <c r="B72" s="74" t="s">
        <v>268</v>
      </c>
      <c r="C72" s="75" t="s">
        <v>269</v>
      </c>
      <c r="D72" s="76">
        <v>6416976430020</v>
      </c>
      <c r="E72" s="77" t="s">
        <v>270</v>
      </c>
      <c r="F72" s="78"/>
      <c r="G72" s="79"/>
      <c r="H72" s="80"/>
      <c r="I72" s="80"/>
      <c r="J72" s="76"/>
      <c r="K72" s="80"/>
      <c r="L72" s="81"/>
      <c r="M72" s="76"/>
      <c r="N72" s="80"/>
      <c r="O72" s="82"/>
      <c r="P72" s="83"/>
      <c r="Q72" s="84">
        <f>W72*$W$2</f>
        <v>900</v>
      </c>
      <c r="R72" s="84">
        <f>X72*$W$2</f>
        <v>810</v>
      </c>
      <c r="W72" s="25">
        <v>10</v>
      </c>
      <c r="X72" s="25">
        <v>9</v>
      </c>
    </row>
    <row r="73" spans="1:24" ht="12.75" customHeight="1">
      <c r="A73" s="73"/>
      <c r="B73" s="74" t="s">
        <v>271</v>
      </c>
      <c r="C73" s="75" t="s">
        <v>272</v>
      </c>
      <c r="D73" s="76">
        <v>6416976430224</v>
      </c>
      <c r="E73" s="77" t="s">
        <v>273</v>
      </c>
      <c r="F73" s="78"/>
      <c r="G73" s="79"/>
      <c r="H73" s="80"/>
      <c r="I73" s="80"/>
      <c r="J73" s="76"/>
      <c r="K73" s="80"/>
      <c r="L73" s="81"/>
      <c r="M73" s="76"/>
      <c r="N73" s="80"/>
      <c r="O73" s="82"/>
      <c r="P73" s="83"/>
      <c r="Q73" s="84">
        <f>W73*$W$2</f>
        <v>1080</v>
      </c>
      <c r="R73" s="84">
        <f>X73*$W$2</f>
        <v>900</v>
      </c>
      <c r="W73" s="25">
        <v>12</v>
      </c>
      <c r="X73" s="25">
        <v>10</v>
      </c>
    </row>
    <row r="74" spans="1:24" ht="12.75" customHeight="1">
      <c r="A74" s="73"/>
      <c r="B74" s="74" t="s">
        <v>274</v>
      </c>
      <c r="C74" s="75" t="s">
        <v>275</v>
      </c>
      <c r="D74" s="76">
        <v>6416976910047</v>
      </c>
      <c r="E74" s="77" t="s">
        <v>276</v>
      </c>
      <c r="F74" s="85"/>
      <c r="G74" s="79"/>
      <c r="H74" s="76" t="s">
        <v>277</v>
      </c>
      <c r="I74" s="76">
        <v>532</v>
      </c>
      <c r="J74" s="76">
        <v>92</v>
      </c>
      <c r="K74" s="76"/>
      <c r="L74" s="81"/>
      <c r="M74" s="76"/>
      <c r="N74" s="76"/>
      <c r="O74" s="82"/>
      <c r="P74" s="83"/>
      <c r="Q74" s="86">
        <f>W74*$W$2</f>
        <v>14040</v>
      </c>
      <c r="R74" s="86">
        <f>X74*$W$2</f>
        <v>11700</v>
      </c>
      <c r="W74" s="25">
        <v>156</v>
      </c>
      <c r="X74" s="25">
        <v>130</v>
      </c>
    </row>
    <row r="75" spans="1:24" ht="12.75" customHeight="1">
      <c r="A75" s="73"/>
      <c r="B75" s="74" t="s">
        <v>278</v>
      </c>
      <c r="C75" s="75" t="s">
        <v>279</v>
      </c>
      <c r="D75" s="76">
        <v>6416416139120</v>
      </c>
      <c r="E75" s="77" t="s">
        <v>280</v>
      </c>
      <c r="F75" s="85"/>
      <c r="G75" s="79"/>
      <c r="H75" s="76">
        <v>607</v>
      </c>
      <c r="I75" s="76">
        <v>607</v>
      </c>
      <c r="J75" s="76">
        <v>70</v>
      </c>
      <c r="K75" s="76"/>
      <c r="L75" s="81"/>
      <c r="M75" s="76"/>
      <c r="N75" s="76"/>
      <c r="O75" s="82"/>
      <c r="P75" s="83"/>
      <c r="Q75" s="87">
        <f>W75*$W$2</f>
        <v>16290</v>
      </c>
      <c r="R75" s="87">
        <f>X75*$W$2</f>
        <v>13590</v>
      </c>
      <c r="W75" s="25">
        <v>181</v>
      </c>
      <c r="X75" s="25">
        <v>151</v>
      </c>
    </row>
    <row r="76" spans="1:24" ht="12.75" customHeight="1">
      <c r="A76" s="73"/>
      <c r="B76" s="74" t="s">
        <v>281</v>
      </c>
      <c r="C76" s="75" t="s">
        <v>282</v>
      </c>
      <c r="D76" s="76">
        <v>6416416161442</v>
      </c>
      <c r="E76" s="77" t="s">
        <v>283</v>
      </c>
      <c r="F76" s="85"/>
      <c r="G76" s="79"/>
      <c r="H76" s="76">
        <v>540</v>
      </c>
      <c r="I76" s="76">
        <v>565</v>
      </c>
      <c r="J76" s="76">
        <v>76</v>
      </c>
      <c r="K76" s="76"/>
      <c r="L76" s="81"/>
      <c r="M76" s="76"/>
      <c r="N76" s="76"/>
      <c r="O76" s="82"/>
      <c r="P76" s="83"/>
      <c r="Q76" s="87">
        <f>W76*$W$2</f>
        <v>15840</v>
      </c>
      <c r="R76" s="87">
        <f>X76*$W$2</f>
        <v>13230</v>
      </c>
      <c r="W76" s="25">
        <v>176</v>
      </c>
      <c r="X76" s="25">
        <v>147</v>
      </c>
    </row>
    <row r="77" spans="1:24" ht="12.75" customHeight="1">
      <c r="A77" s="73"/>
      <c r="B77" s="74" t="s">
        <v>284</v>
      </c>
      <c r="C77" s="75" t="s">
        <v>285</v>
      </c>
      <c r="D77" s="76">
        <v>6416416162364</v>
      </c>
      <c r="E77" s="77" t="s">
        <v>286</v>
      </c>
      <c r="F77" s="85"/>
      <c r="G77" s="79"/>
      <c r="H77" s="76">
        <v>690</v>
      </c>
      <c r="I77" s="76">
        <v>565</v>
      </c>
      <c r="J77" s="76">
        <v>76</v>
      </c>
      <c r="K77" s="76"/>
      <c r="L77" s="81"/>
      <c r="M77" s="76"/>
      <c r="N77" s="76"/>
      <c r="O77" s="82"/>
      <c r="P77" s="83"/>
      <c r="Q77" s="87">
        <f>W77*$W$2</f>
        <v>16560</v>
      </c>
      <c r="R77" s="87">
        <f>X77*$W$2</f>
        <v>13770</v>
      </c>
      <c r="W77" s="25">
        <v>184</v>
      </c>
      <c r="X77" s="25">
        <v>153</v>
      </c>
    </row>
    <row r="78" spans="1:24" ht="12.75" customHeight="1">
      <c r="A78" s="73"/>
      <c r="B78" s="74" t="s">
        <v>287</v>
      </c>
      <c r="C78" s="75" t="s">
        <v>288</v>
      </c>
      <c r="D78" s="76">
        <v>6416416161800</v>
      </c>
      <c r="E78" s="77" t="s">
        <v>289</v>
      </c>
      <c r="F78" s="85"/>
      <c r="G78" s="79"/>
      <c r="H78" s="76">
        <v>540</v>
      </c>
      <c r="I78" s="76">
        <v>770</v>
      </c>
      <c r="J78" s="76">
        <v>76</v>
      </c>
      <c r="K78" s="76"/>
      <c r="L78" s="81"/>
      <c r="M78" s="76"/>
      <c r="N78" s="76"/>
      <c r="O78" s="82"/>
      <c r="P78" s="83"/>
      <c r="Q78" s="87">
        <f>W78*$W$2</f>
        <v>20160</v>
      </c>
      <c r="R78" s="87">
        <f>X78*$W$2</f>
        <v>16830</v>
      </c>
      <c r="W78" s="25">
        <v>224</v>
      </c>
      <c r="X78" s="25">
        <v>187</v>
      </c>
    </row>
    <row r="79" spans="1:24" ht="12.75" customHeight="1">
      <c r="A79" s="73"/>
      <c r="B79" s="74" t="s">
        <v>290</v>
      </c>
      <c r="C79" s="75" t="s">
        <v>291</v>
      </c>
      <c r="D79" s="76"/>
      <c r="E79" s="88" t="s">
        <v>292</v>
      </c>
      <c r="F79" s="89"/>
      <c r="G79" s="90"/>
      <c r="H79" s="76"/>
      <c r="I79" s="76"/>
      <c r="J79" s="76"/>
      <c r="K79" s="76"/>
      <c r="L79" s="81"/>
      <c r="M79" s="76"/>
      <c r="N79" s="76"/>
      <c r="O79" s="82"/>
      <c r="P79" s="83"/>
      <c r="Q79" s="86">
        <f>W79*$W$2</f>
        <v>16020</v>
      </c>
      <c r="R79" s="86">
        <f>X79*$W$2</f>
        <v>13320</v>
      </c>
      <c r="W79" s="25">
        <v>178</v>
      </c>
      <c r="X79" s="25">
        <v>148</v>
      </c>
    </row>
    <row r="80" spans="1:24" ht="12.75" customHeight="1">
      <c r="A80" s="73"/>
      <c r="B80" s="74" t="s">
        <v>293</v>
      </c>
      <c r="C80" s="75" t="s">
        <v>294</v>
      </c>
      <c r="D80" s="76"/>
      <c r="E80" s="77" t="s">
        <v>295</v>
      </c>
      <c r="F80" s="85"/>
      <c r="G80" s="90"/>
      <c r="H80" s="76"/>
      <c r="I80" s="76"/>
      <c r="J80" s="76"/>
      <c r="K80" s="76"/>
      <c r="L80" s="81"/>
      <c r="M80" s="76"/>
      <c r="N80" s="76"/>
      <c r="O80" s="82"/>
      <c r="P80" s="83"/>
      <c r="Q80" s="86">
        <f>W80*$W$2</f>
        <v>17820</v>
      </c>
      <c r="R80" s="86">
        <f>X80*$W$2</f>
        <v>14850</v>
      </c>
      <c r="W80" s="25">
        <v>198</v>
      </c>
      <c r="X80" s="25">
        <v>165</v>
      </c>
    </row>
    <row r="81" spans="1:24" ht="12.75" customHeight="1">
      <c r="A81" s="26"/>
      <c r="B81" s="27" t="s">
        <v>296</v>
      </c>
      <c r="C81" s="28" t="s">
        <v>297</v>
      </c>
      <c r="D81" s="29">
        <v>6416416139090</v>
      </c>
      <c r="E81" s="30" t="s">
        <v>298</v>
      </c>
      <c r="F81" s="31"/>
      <c r="G81" s="32"/>
      <c r="H81" s="29"/>
      <c r="I81" s="29"/>
      <c r="J81" s="29"/>
      <c r="K81" s="29"/>
      <c r="L81" s="33"/>
      <c r="M81" s="29"/>
      <c r="N81" s="29"/>
      <c r="O81" s="34"/>
      <c r="P81" s="35"/>
      <c r="Q81" s="38">
        <f>W81*$W$2</f>
        <v>15660</v>
      </c>
      <c r="R81" s="38">
        <f>X81*$W$2</f>
        <v>13050</v>
      </c>
      <c r="S81" s="37" t="s">
        <v>25</v>
      </c>
      <c r="W81" s="25">
        <v>174</v>
      </c>
      <c r="X81" s="25">
        <v>145</v>
      </c>
    </row>
    <row r="82" spans="1:24" ht="12.75" customHeight="1">
      <c r="A82" s="26"/>
      <c r="B82" s="27" t="s">
        <v>299</v>
      </c>
      <c r="C82" s="28" t="s">
        <v>300</v>
      </c>
      <c r="D82" s="29">
        <v>6416416139106</v>
      </c>
      <c r="E82" s="30" t="s">
        <v>301</v>
      </c>
      <c r="F82" s="31"/>
      <c r="G82" s="32"/>
      <c r="H82" s="29"/>
      <c r="I82" s="29"/>
      <c r="J82" s="29"/>
      <c r="K82" s="29"/>
      <c r="L82" s="33"/>
      <c r="M82" s="29"/>
      <c r="N82" s="29"/>
      <c r="O82" s="34"/>
      <c r="P82" s="35"/>
      <c r="Q82" s="38">
        <f>W82*$W$2</f>
        <v>16200</v>
      </c>
      <c r="R82" s="38">
        <f>X82*$W$2</f>
        <v>13500</v>
      </c>
      <c r="S82" s="37" t="s">
        <v>25</v>
      </c>
      <c r="W82" s="25">
        <v>180</v>
      </c>
      <c r="X82" s="25">
        <v>150</v>
      </c>
    </row>
    <row r="83" spans="1:24" ht="12.75" customHeight="1">
      <c r="A83" s="26"/>
      <c r="B83" s="27" t="s">
        <v>302</v>
      </c>
      <c r="C83" s="28" t="s">
        <v>303</v>
      </c>
      <c r="D83" s="29">
        <v>6416416139113</v>
      </c>
      <c r="E83" s="30" t="s">
        <v>304</v>
      </c>
      <c r="F83" s="31"/>
      <c r="G83" s="32"/>
      <c r="H83" s="29"/>
      <c r="I83" s="29"/>
      <c r="J83" s="29"/>
      <c r="K83" s="29"/>
      <c r="L83" s="33"/>
      <c r="M83" s="29"/>
      <c r="N83" s="29"/>
      <c r="O83" s="34"/>
      <c r="P83" s="35"/>
      <c r="Q83" s="38">
        <f>W83*$W$2</f>
        <v>16290</v>
      </c>
      <c r="R83" s="38">
        <f>X83*$W$2</f>
        <v>13590</v>
      </c>
      <c r="S83" s="37" t="s">
        <v>25</v>
      </c>
      <c r="W83" s="25">
        <v>181</v>
      </c>
      <c r="X83" s="25">
        <v>151</v>
      </c>
    </row>
    <row r="84" spans="1:24" ht="12.75" customHeight="1">
      <c r="A84" s="39"/>
      <c r="B84" s="40" t="s">
        <v>305</v>
      </c>
      <c r="C84" s="41" t="s">
        <v>306</v>
      </c>
      <c r="D84" s="42"/>
      <c r="E84" s="43" t="s">
        <v>307</v>
      </c>
      <c r="F84" s="44"/>
      <c r="G84" s="45"/>
      <c r="H84" s="42"/>
      <c r="I84" s="42"/>
      <c r="J84" s="42"/>
      <c r="K84" s="42"/>
      <c r="L84" s="46"/>
      <c r="M84" s="42"/>
      <c r="N84" s="42"/>
      <c r="O84" s="47"/>
      <c r="P84" s="48"/>
      <c r="Q84" s="91">
        <f>W84*$W$2</f>
        <v>11970</v>
      </c>
      <c r="R84" s="91">
        <f>X84*$W$2</f>
        <v>9990</v>
      </c>
      <c r="W84" s="25">
        <v>133</v>
      </c>
      <c r="X84" s="25">
        <v>111</v>
      </c>
    </row>
    <row r="85" spans="1:24" ht="12.75" customHeight="1">
      <c r="A85" s="73"/>
      <c r="B85" s="74" t="s">
        <v>308</v>
      </c>
      <c r="C85" s="75" t="s">
        <v>309</v>
      </c>
      <c r="D85" s="76">
        <v>6416976896501</v>
      </c>
      <c r="E85" s="77" t="s">
        <v>310</v>
      </c>
      <c r="F85" s="85"/>
      <c r="G85" s="79"/>
      <c r="H85" s="76" t="s">
        <v>81</v>
      </c>
      <c r="I85" s="76">
        <v>670</v>
      </c>
      <c r="J85" s="76">
        <v>775</v>
      </c>
      <c r="K85" s="76"/>
      <c r="L85" s="81"/>
      <c r="M85" s="76"/>
      <c r="N85" s="76" t="s">
        <v>67</v>
      </c>
      <c r="O85" s="82"/>
      <c r="P85" s="83"/>
      <c r="Q85" s="84">
        <f>W85*$W$2</f>
        <v>72270</v>
      </c>
      <c r="R85" s="84">
        <f>X85*$W$2</f>
        <v>60210</v>
      </c>
      <c r="W85" s="25">
        <v>803</v>
      </c>
      <c r="X85" s="25">
        <v>669</v>
      </c>
    </row>
    <row r="86" spans="1:24" ht="12.75" customHeight="1">
      <c r="A86" s="39"/>
      <c r="B86" s="40" t="s">
        <v>311</v>
      </c>
      <c r="C86" s="41" t="s">
        <v>312</v>
      </c>
      <c r="D86" s="42"/>
      <c r="E86" s="92" t="s">
        <v>313</v>
      </c>
      <c r="F86" s="93" t="s">
        <v>314</v>
      </c>
      <c r="G86" s="45"/>
      <c r="H86" s="42"/>
      <c r="I86" s="42"/>
      <c r="J86" s="42"/>
      <c r="K86" s="42"/>
      <c r="L86" s="46"/>
      <c r="M86" s="42"/>
      <c r="N86" s="42"/>
      <c r="O86" s="47"/>
      <c r="P86" s="48"/>
      <c r="Q86" s="94">
        <f>W86*$W$2</f>
        <v>29250</v>
      </c>
      <c r="R86" s="94">
        <f>X86*$W$2</f>
        <v>24390</v>
      </c>
      <c r="W86" s="25">
        <v>325</v>
      </c>
      <c r="X86" s="25">
        <v>271</v>
      </c>
    </row>
    <row r="87" spans="1:24" ht="12.75" customHeight="1">
      <c r="A87" s="73"/>
      <c r="B87" s="74" t="s">
        <v>315</v>
      </c>
      <c r="C87" s="75" t="s">
        <v>316</v>
      </c>
      <c r="D87" s="76">
        <v>6416416125956</v>
      </c>
      <c r="E87" s="77" t="s">
        <v>317</v>
      </c>
      <c r="F87" s="85"/>
      <c r="G87" s="79"/>
      <c r="H87" s="76"/>
      <c r="I87" s="76"/>
      <c r="J87" s="76"/>
      <c r="K87" s="76"/>
      <c r="L87" s="81"/>
      <c r="M87" s="76"/>
      <c r="N87" s="76"/>
      <c r="O87" s="82"/>
      <c r="P87" s="83"/>
      <c r="Q87" s="84">
        <f>W87*$W$2</f>
        <v>4410</v>
      </c>
      <c r="R87" s="84">
        <f>X87*$W$2</f>
        <v>3690</v>
      </c>
      <c r="W87" s="25">
        <v>49</v>
      </c>
      <c r="X87" s="25">
        <v>41</v>
      </c>
    </row>
    <row r="88" spans="1:24" ht="12.75" customHeight="1">
      <c r="A88" s="73"/>
      <c r="B88" s="74" t="s">
        <v>318</v>
      </c>
      <c r="C88" s="75" t="s">
        <v>319</v>
      </c>
      <c r="D88" s="76">
        <v>6416416132886</v>
      </c>
      <c r="E88" s="77" t="s">
        <v>320</v>
      </c>
      <c r="F88" s="85"/>
      <c r="G88" s="79"/>
      <c r="H88" s="76" t="s">
        <v>204</v>
      </c>
      <c r="I88" s="76">
        <v>330</v>
      </c>
      <c r="J88" s="76">
        <v>330</v>
      </c>
      <c r="K88" s="76"/>
      <c r="L88" s="81"/>
      <c r="M88" s="76"/>
      <c r="N88" s="76"/>
      <c r="O88" s="82"/>
      <c r="P88" s="83"/>
      <c r="Q88" s="84">
        <f>W88*$W$2</f>
        <v>19530</v>
      </c>
      <c r="R88" s="84">
        <f>X88*$W$2</f>
        <v>16290</v>
      </c>
      <c r="W88" s="25">
        <v>217</v>
      </c>
      <c r="X88" s="25">
        <v>181</v>
      </c>
    </row>
    <row r="89" spans="1:24" ht="12.75" customHeight="1">
      <c r="A89" s="39"/>
      <c r="B89" s="40" t="s">
        <v>321</v>
      </c>
      <c r="C89" s="41" t="s">
        <v>322</v>
      </c>
      <c r="D89" s="42"/>
      <c r="E89" s="92" t="s">
        <v>323</v>
      </c>
      <c r="F89" s="93"/>
      <c r="G89" s="45"/>
      <c r="H89" s="42"/>
      <c r="I89" s="42"/>
      <c r="J89" s="42"/>
      <c r="K89" s="42"/>
      <c r="L89" s="46"/>
      <c r="M89" s="42"/>
      <c r="N89" s="42"/>
      <c r="O89" s="47"/>
      <c r="P89" s="48"/>
      <c r="Q89" s="91">
        <f>W89*$W$2</f>
        <v>7380</v>
      </c>
      <c r="R89" s="91">
        <f>X89*$W$2</f>
        <v>6120</v>
      </c>
      <c r="W89" s="25">
        <v>82</v>
      </c>
      <c r="X89" s="25">
        <v>68</v>
      </c>
    </row>
    <row r="90" spans="1:24" ht="12.75" customHeight="1">
      <c r="A90" s="39"/>
      <c r="B90" s="40" t="s">
        <v>324</v>
      </c>
      <c r="C90" s="41" t="s">
        <v>325</v>
      </c>
      <c r="D90" s="42"/>
      <c r="E90" s="92" t="s">
        <v>326</v>
      </c>
      <c r="F90" s="93"/>
      <c r="G90" s="45"/>
      <c r="H90" s="42"/>
      <c r="I90" s="42"/>
      <c r="J90" s="42"/>
      <c r="K90" s="42"/>
      <c r="L90" s="46"/>
      <c r="M90" s="42"/>
      <c r="N90" s="42"/>
      <c r="O90" s="47"/>
      <c r="P90" s="48"/>
      <c r="Q90" s="91">
        <f>W90*$W$2</f>
        <v>8550</v>
      </c>
      <c r="R90" s="91">
        <f>X90*$W$2</f>
        <v>7110</v>
      </c>
      <c r="W90" s="25">
        <v>95</v>
      </c>
      <c r="X90" s="25">
        <v>79</v>
      </c>
    </row>
    <row r="91" spans="1:24" ht="12.75" customHeight="1">
      <c r="A91" s="39"/>
      <c r="B91" s="40" t="s">
        <v>327</v>
      </c>
      <c r="C91" s="41" t="s">
        <v>328</v>
      </c>
      <c r="D91" s="42">
        <v>6416416164511</v>
      </c>
      <c r="E91" s="92" t="s">
        <v>329</v>
      </c>
      <c r="F91" s="93"/>
      <c r="G91" s="45"/>
      <c r="H91" s="42">
        <v>565</v>
      </c>
      <c r="I91" s="42">
        <v>590</v>
      </c>
      <c r="J91" s="42">
        <v>910</v>
      </c>
      <c r="K91" s="42"/>
      <c r="L91" s="46"/>
      <c r="M91" s="42"/>
      <c r="N91" s="42"/>
      <c r="O91" s="47"/>
      <c r="P91" s="48"/>
      <c r="Q91" s="49">
        <f>W91*$W$2</f>
        <v>19890</v>
      </c>
      <c r="R91" s="49">
        <f>X91*$W$2</f>
        <v>16560</v>
      </c>
      <c r="W91" s="25">
        <v>221</v>
      </c>
      <c r="X91" s="25">
        <v>184</v>
      </c>
    </row>
    <row r="92" spans="1:24" ht="12.75" customHeight="1">
      <c r="A92" s="39"/>
      <c r="B92" s="40" t="s">
        <v>330</v>
      </c>
      <c r="C92" s="41" t="s">
        <v>331</v>
      </c>
      <c r="D92" s="42">
        <v>6416416164504</v>
      </c>
      <c r="E92" s="92" t="s">
        <v>332</v>
      </c>
      <c r="F92" s="93"/>
      <c r="G92" s="45"/>
      <c r="H92" s="42">
        <v>730</v>
      </c>
      <c r="I92" s="42">
        <v>590</v>
      </c>
      <c r="J92" s="42">
        <v>910</v>
      </c>
      <c r="K92" s="42"/>
      <c r="L92" s="46"/>
      <c r="M92" s="42"/>
      <c r="N92" s="42"/>
      <c r="O92" s="47"/>
      <c r="P92" s="48"/>
      <c r="Q92" s="49">
        <f>W92*$W$2</f>
        <v>20970</v>
      </c>
      <c r="R92" s="49">
        <f>X92*$W$2</f>
        <v>17460</v>
      </c>
      <c r="W92" s="25">
        <v>233</v>
      </c>
      <c r="X92" s="25">
        <v>194</v>
      </c>
    </row>
    <row r="93" spans="1:24" ht="12.75" customHeight="1">
      <c r="A93" s="39"/>
      <c r="B93" s="40" t="s">
        <v>333</v>
      </c>
      <c r="C93" s="41" t="s">
        <v>334</v>
      </c>
      <c r="D93" s="42">
        <v>6416416140201</v>
      </c>
      <c r="E93" s="92" t="s">
        <v>335</v>
      </c>
      <c r="F93" s="93"/>
      <c r="G93" s="45"/>
      <c r="H93" s="42">
        <v>610</v>
      </c>
      <c r="I93" s="42">
        <v>590</v>
      </c>
      <c r="J93" s="42">
        <v>1030</v>
      </c>
      <c r="K93" s="42"/>
      <c r="L93" s="46"/>
      <c r="M93" s="42"/>
      <c r="N93" s="42"/>
      <c r="O93" s="47"/>
      <c r="P93" s="48"/>
      <c r="Q93" s="49">
        <f>W93*$W$2</f>
        <v>21690</v>
      </c>
      <c r="R93" s="49">
        <f>X93*$W$2</f>
        <v>18090</v>
      </c>
      <c r="W93" s="25">
        <v>241</v>
      </c>
      <c r="X93" s="25">
        <v>201</v>
      </c>
    </row>
    <row r="94" spans="1:24" ht="12.75" customHeight="1">
      <c r="A94" s="39"/>
      <c r="B94" s="40" t="s">
        <v>336</v>
      </c>
      <c r="C94" s="41" t="s">
        <v>337</v>
      </c>
      <c r="D94" s="42">
        <v>6416416165273</v>
      </c>
      <c r="E94" s="92" t="s">
        <v>338</v>
      </c>
      <c r="F94" s="93"/>
      <c r="G94" s="45"/>
      <c r="H94" s="42">
        <v>770</v>
      </c>
      <c r="I94" s="42">
        <v>590</v>
      </c>
      <c r="J94" s="42">
        <v>1030</v>
      </c>
      <c r="K94" s="42"/>
      <c r="L94" s="46"/>
      <c r="M94" s="42"/>
      <c r="N94" s="42"/>
      <c r="O94" s="47"/>
      <c r="P94" s="48"/>
      <c r="Q94" s="49">
        <f>W94*$W$2</f>
        <v>21960</v>
      </c>
      <c r="R94" s="49">
        <f>X94*$W$2</f>
        <v>18270</v>
      </c>
      <c r="W94" s="25">
        <v>244</v>
      </c>
      <c r="X94" s="25">
        <v>203</v>
      </c>
    </row>
    <row r="95" spans="1:24" ht="12.75" customHeight="1">
      <c r="A95" s="39"/>
      <c r="B95" s="40" t="s">
        <v>339</v>
      </c>
      <c r="C95" s="41" t="s">
        <v>340</v>
      </c>
      <c r="D95" s="42">
        <v>6416416140218</v>
      </c>
      <c r="E95" s="92" t="s">
        <v>341</v>
      </c>
      <c r="F95" s="93"/>
      <c r="G95" s="45"/>
      <c r="H95" s="42">
        <v>690</v>
      </c>
      <c r="I95" s="42">
        <v>685</v>
      </c>
      <c r="J95" s="42">
        <v>1040</v>
      </c>
      <c r="K95" s="42"/>
      <c r="L95" s="46"/>
      <c r="M95" s="42"/>
      <c r="N95" s="42"/>
      <c r="O95" s="47"/>
      <c r="P95" s="48"/>
      <c r="Q95" s="49">
        <f>W95*$W$2</f>
        <v>25470</v>
      </c>
      <c r="R95" s="49">
        <f>X95*$W$2</f>
        <v>21240</v>
      </c>
      <c r="W95" s="25">
        <v>283</v>
      </c>
      <c r="X95" s="25">
        <v>236</v>
      </c>
    </row>
    <row r="96" spans="1:24" ht="12.75" customHeight="1">
      <c r="A96" s="39"/>
      <c r="B96" s="40" t="s">
        <v>342</v>
      </c>
      <c r="C96" s="41" t="s">
        <v>343</v>
      </c>
      <c r="D96" s="42">
        <v>6416416165280</v>
      </c>
      <c r="E96" s="92" t="s">
        <v>344</v>
      </c>
      <c r="F96" s="93"/>
      <c r="G96" s="45"/>
      <c r="H96" s="42">
        <v>850</v>
      </c>
      <c r="I96" s="42">
        <v>685</v>
      </c>
      <c r="J96" s="42">
        <v>1040</v>
      </c>
      <c r="K96" s="42"/>
      <c r="L96" s="46"/>
      <c r="M96" s="42"/>
      <c r="N96" s="42"/>
      <c r="O96" s="47"/>
      <c r="P96" s="48"/>
      <c r="Q96" s="49">
        <f>W96*$W$2</f>
        <v>25560</v>
      </c>
      <c r="R96" s="49">
        <f>X96*$W$2</f>
        <v>21330</v>
      </c>
      <c r="W96" s="25">
        <v>284</v>
      </c>
      <c r="X96" s="25">
        <v>237</v>
      </c>
    </row>
    <row r="97" spans="1:24" ht="12.75" customHeight="1">
      <c r="A97" s="39"/>
      <c r="B97" s="40" t="s">
        <v>345</v>
      </c>
      <c r="C97" s="41" t="s">
        <v>346</v>
      </c>
      <c r="D97" s="42"/>
      <c r="E97" s="92" t="s">
        <v>347</v>
      </c>
      <c r="F97" s="93"/>
      <c r="G97" s="45"/>
      <c r="H97" s="42"/>
      <c r="I97" s="42"/>
      <c r="J97" s="42"/>
      <c r="K97" s="42"/>
      <c r="L97" s="46"/>
      <c r="M97" s="42"/>
      <c r="N97" s="42"/>
      <c r="O97" s="47"/>
      <c r="P97" s="48"/>
      <c r="Q97" s="49">
        <f>W97*$W$2</f>
        <v>10620</v>
      </c>
      <c r="R97" s="49">
        <f>X97*$W$2</f>
        <v>8820</v>
      </c>
      <c r="W97" s="25">
        <v>118</v>
      </c>
      <c r="X97" s="25">
        <v>98</v>
      </c>
    </row>
    <row r="98" spans="1:24" ht="12.75" customHeight="1">
      <c r="A98" s="39"/>
      <c r="B98" s="40" t="s">
        <v>348</v>
      </c>
      <c r="C98" s="41" t="s">
        <v>349</v>
      </c>
      <c r="D98" s="42"/>
      <c r="E98" s="92" t="s">
        <v>350</v>
      </c>
      <c r="F98" s="93"/>
      <c r="G98" s="45"/>
      <c r="H98" s="42"/>
      <c r="I98" s="42"/>
      <c r="J98" s="42"/>
      <c r="K98" s="42"/>
      <c r="L98" s="46"/>
      <c r="M98" s="42"/>
      <c r="N98" s="42"/>
      <c r="O98" s="47"/>
      <c r="P98" s="48"/>
      <c r="Q98" s="49">
        <f>W98*$W$2</f>
        <v>10620</v>
      </c>
      <c r="R98" s="49">
        <f>X98*$W$2</f>
        <v>8820</v>
      </c>
      <c r="W98" s="25">
        <v>118</v>
      </c>
      <c r="X98" s="25">
        <v>98</v>
      </c>
    </row>
    <row r="99" spans="1:24" ht="12.75" customHeight="1">
      <c r="A99" s="95" t="s">
        <v>351</v>
      </c>
      <c r="B99" s="96"/>
      <c r="C99" s="97"/>
      <c r="D99" s="98"/>
      <c r="E99" s="99"/>
      <c r="F99" s="100"/>
      <c r="G99" s="101"/>
      <c r="H99" s="102"/>
      <c r="I99" s="103"/>
      <c r="J99" s="101"/>
      <c r="K99" s="102"/>
      <c r="L99" s="104"/>
      <c r="M99" s="105"/>
      <c r="N99" s="106"/>
      <c r="O99" s="105"/>
      <c r="P99" s="107"/>
      <c r="Q99" s="108"/>
      <c r="R99" s="109"/>
      <c r="W99" s="109"/>
      <c r="X99" s="109"/>
    </row>
    <row r="100" spans="1:24" ht="12.75" customHeight="1">
      <c r="A100" s="110"/>
      <c r="B100" s="96"/>
      <c r="C100" s="97"/>
      <c r="D100" s="98"/>
      <c r="E100" s="99"/>
      <c r="F100" s="100"/>
      <c r="G100" s="101"/>
      <c r="H100" s="102"/>
      <c r="I100" s="103"/>
      <c r="J100" s="101"/>
      <c r="K100" s="102"/>
      <c r="L100" s="104"/>
      <c r="M100" s="105"/>
      <c r="N100" s="106"/>
      <c r="O100" s="105"/>
      <c r="P100" s="107"/>
      <c r="Q100" s="108"/>
      <c r="R100" s="109"/>
      <c r="W100" s="109"/>
      <c r="X100" s="109"/>
    </row>
    <row r="101" spans="1:24" ht="12.75" customHeight="1">
      <c r="A101" s="111" t="s">
        <v>352</v>
      </c>
      <c r="B101" s="112"/>
      <c r="C101" s="113"/>
      <c r="D101" s="114"/>
      <c r="E101" s="115"/>
      <c r="F101" s="100"/>
      <c r="G101" s="101"/>
      <c r="H101" s="100"/>
      <c r="I101" s="100"/>
      <c r="J101" s="101"/>
      <c r="K101" s="100"/>
      <c r="L101" s="104"/>
      <c r="M101" s="105"/>
      <c r="N101" s="100"/>
      <c r="O101" s="105"/>
      <c r="P101" s="116"/>
      <c r="Q101" s="100"/>
      <c r="R101" s="1"/>
      <c r="W101" s="1"/>
      <c r="X101" s="1"/>
    </row>
    <row r="102" spans="1:24" ht="12.75" customHeight="1">
      <c r="A102" s="95"/>
      <c r="B102" s="117"/>
      <c r="C102" s="96"/>
      <c r="D102" s="97" t="s">
        <v>353</v>
      </c>
      <c r="E102" s="115"/>
      <c r="F102" s="100"/>
      <c r="G102" s="101"/>
      <c r="H102" s="100"/>
      <c r="I102" s="100"/>
      <c r="J102" s="101"/>
      <c r="K102" s="100"/>
      <c r="L102" s="104"/>
      <c r="M102" s="105"/>
      <c r="N102" s="100"/>
      <c r="O102" s="105"/>
      <c r="P102" s="116"/>
      <c r="Q102" s="100"/>
      <c r="R102" s="1"/>
      <c r="W102" s="1"/>
      <c r="X102" s="1"/>
    </row>
    <row r="103" spans="1:24" ht="12.75" customHeight="1">
      <c r="A103" s="118" t="s">
        <v>354</v>
      </c>
      <c r="B103" s="119" t="s">
        <v>355</v>
      </c>
      <c r="C103" s="120" t="s">
        <v>356</v>
      </c>
      <c r="D103" s="120"/>
      <c r="E103" s="115"/>
      <c r="F103" s="100"/>
      <c r="G103" s="101"/>
      <c r="H103" s="100"/>
      <c r="I103" s="100"/>
      <c r="J103" s="101"/>
      <c r="K103" s="100"/>
      <c r="L103" s="104"/>
      <c r="M103" s="105"/>
      <c r="N103" s="100"/>
      <c r="O103" s="105"/>
      <c r="P103" s="116"/>
      <c r="Q103" s="100"/>
      <c r="R103" s="1"/>
      <c r="W103" s="1"/>
      <c r="X103" s="1"/>
    </row>
    <row r="104" spans="1:24" ht="12.75" customHeight="1">
      <c r="A104" s="118" t="s">
        <v>357</v>
      </c>
      <c r="B104" s="119" t="s">
        <v>358</v>
      </c>
      <c r="C104" s="120" t="s">
        <v>359</v>
      </c>
      <c r="D104" s="120"/>
      <c r="E104" s="115"/>
      <c r="F104" s="100"/>
      <c r="G104" s="101"/>
      <c r="H104" s="100"/>
      <c r="I104" s="100"/>
      <c r="J104" s="101"/>
      <c r="K104" s="100"/>
      <c r="L104" s="104"/>
      <c r="M104" s="105"/>
      <c r="N104" s="100"/>
      <c r="O104" s="105"/>
      <c r="P104" s="116"/>
      <c r="Q104" s="100"/>
      <c r="R104" s="1"/>
      <c r="W104" s="1"/>
      <c r="X104" s="1"/>
    </row>
    <row r="105" spans="1:24" ht="12.75" customHeight="1">
      <c r="A105" s="118" t="s">
        <v>360</v>
      </c>
      <c r="B105" s="119" t="s">
        <v>361</v>
      </c>
      <c r="C105" s="120" t="s">
        <v>362</v>
      </c>
      <c r="D105" s="120"/>
      <c r="E105" s="115"/>
      <c r="F105" s="100"/>
      <c r="G105" s="101"/>
      <c r="H105" s="100"/>
      <c r="I105" s="100"/>
      <c r="J105" s="101"/>
      <c r="K105" s="100"/>
      <c r="L105" s="104"/>
      <c r="M105" s="105"/>
      <c r="N105" s="100"/>
      <c r="O105" s="105"/>
      <c r="P105" s="116"/>
      <c r="Q105" s="100"/>
      <c r="R105" s="1"/>
      <c r="W105" s="1"/>
      <c r="X105" s="1"/>
    </row>
    <row r="106" spans="1:24" ht="12.75" customHeight="1">
      <c r="A106" s="118" t="s">
        <v>363</v>
      </c>
      <c r="B106" s="119" t="s">
        <v>364</v>
      </c>
      <c r="C106" s="120" t="s">
        <v>365</v>
      </c>
      <c r="D106" s="120"/>
      <c r="E106" s="115"/>
      <c r="F106" s="100"/>
      <c r="G106" s="101"/>
      <c r="H106" s="100"/>
      <c r="I106" s="100"/>
      <c r="J106" s="101"/>
      <c r="K106" s="100"/>
      <c r="L106" s="104"/>
      <c r="M106" s="105"/>
      <c r="N106" s="100"/>
      <c r="O106" s="105"/>
      <c r="P106" s="116"/>
      <c r="Q106" s="100"/>
      <c r="R106" s="1"/>
      <c r="W106" s="1"/>
      <c r="X106" s="1"/>
    </row>
    <row r="107" spans="1:24" ht="12.75" customHeight="1">
      <c r="A107" s="118" t="s">
        <v>366</v>
      </c>
      <c r="B107" s="119" t="s">
        <v>367</v>
      </c>
      <c r="C107" s="120" t="s">
        <v>368</v>
      </c>
      <c r="D107" s="120"/>
      <c r="E107" s="115"/>
      <c r="F107" s="100"/>
      <c r="G107" s="101"/>
      <c r="H107" s="100"/>
      <c r="I107" s="100"/>
      <c r="J107" s="101"/>
      <c r="K107" s="100"/>
      <c r="L107" s="104"/>
      <c r="M107" s="105"/>
      <c r="N107" s="100"/>
      <c r="O107" s="105"/>
      <c r="P107" s="116"/>
      <c r="Q107" s="100"/>
      <c r="R107" s="1"/>
      <c r="W107" s="1"/>
      <c r="X107" s="1"/>
    </row>
    <row r="108" spans="1:24" ht="12.75" customHeight="1">
      <c r="A108" s="118" t="s">
        <v>369</v>
      </c>
      <c r="B108" s="119" t="s">
        <v>370</v>
      </c>
      <c r="C108" s="120" t="s">
        <v>371</v>
      </c>
      <c r="D108" s="120"/>
      <c r="E108" s="115"/>
      <c r="F108" s="100"/>
      <c r="G108" s="101"/>
      <c r="H108" s="100"/>
      <c r="I108" s="100"/>
      <c r="J108" s="101"/>
      <c r="K108" s="100"/>
      <c r="L108" s="104"/>
      <c r="M108" s="105"/>
      <c r="N108" s="100"/>
      <c r="O108" s="105"/>
      <c r="P108" s="116"/>
      <c r="Q108" s="100"/>
      <c r="R108" s="1"/>
      <c r="W108" s="1"/>
      <c r="X108" s="1"/>
    </row>
    <row r="109" spans="1:24" ht="12.75" customHeight="1">
      <c r="A109" s="5"/>
      <c r="B109" s="119" t="s">
        <v>372</v>
      </c>
      <c r="C109" s="120" t="s">
        <v>373</v>
      </c>
      <c r="D109" s="120"/>
      <c r="E109" s="115"/>
      <c r="F109" s="100"/>
      <c r="G109" s="101"/>
      <c r="H109" s="100"/>
      <c r="I109" s="100"/>
      <c r="J109" s="101"/>
      <c r="K109" s="100"/>
      <c r="L109" s="104"/>
      <c r="M109" s="105"/>
      <c r="N109" s="100"/>
      <c r="O109" s="105"/>
      <c r="P109" s="116"/>
      <c r="Q109" s="100"/>
      <c r="R109" s="1"/>
      <c r="W109" s="1"/>
      <c r="X109" s="1"/>
    </row>
    <row r="110" spans="1:24" ht="12.75" customHeight="1">
      <c r="A110" s="121" t="s">
        <v>374</v>
      </c>
      <c r="B110" s="119" t="s">
        <v>375</v>
      </c>
      <c r="C110" s="120" t="s">
        <v>376</v>
      </c>
      <c r="D110" s="122"/>
      <c r="E110" s="115"/>
      <c r="F110" s="100"/>
      <c r="G110" s="101"/>
      <c r="H110" s="100"/>
      <c r="I110" s="100"/>
      <c r="J110" s="101"/>
      <c r="K110" s="100"/>
      <c r="L110" s="104"/>
      <c r="M110" s="105"/>
      <c r="N110" s="100"/>
      <c r="O110" s="105"/>
      <c r="P110" s="116"/>
      <c r="Q110" s="100"/>
      <c r="R110" s="1"/>
      <c r="W110" s="1"/>
      <c r="X110" s="1"/>
    </row>
    <row r="111" spans="1:24" ht="12.75" customHeight="1">
      <c r="A111" s="5"/>
      <c r="B111" s="119" t="s">
        <v>377</v>
      </c>
      <c r="C111" s="120" t="s">
        <v>378</v>
      </c>
      <c r="D111" s="122"/>
      <c r="E111" s="115"/>
      <c r="F111" s="100"/>
      <c r="G111" s="101"/>
      <c r="H111" s="100"/>
      <c r="I111" s="100"/>
      <c r="J111" s="101"/>
      <c r="K111" s="100"/>
      <c r="L111" s="104"/>
      <c r="M111" s="105"/>
      <c r="N111" s="100"/>
      <c r="O111" s="105"/>
      <c r="P111" s="116"/>
      <c r="Q111" s="100"/>
      <c r="R111" s="1"/>
      <c r="W111" s="1"/>
      <c r="X111" s="1"/>
    </row>
    <row r="112" spans="1:24" ht="12.75" customHeight="1">
      <c r="A112" s="5"/>
      <c r="B112" s="119" t="s">
        <v>379</v>
      </c>
      <c r="C112" s="120" t="s">
        <v>380</v>
      </c>
      <c r="D112" s="122"/>
      <c r="E112" s="115"/>
      <c r="F112" s="100"/>
      <c r="G112" s="101"/>
      <c r="H112" s="100"/>
      <c r="I112" s="100"/>
      <c r="J112" s="101"/>
      <c r="K112" s="100"/>
      <c r="L112" s="104"/>
      <c r="M112" s="105"/>
      <c r="N112" s="100"/>
      <c r="O112" s="105"/>
      <c r="P112" s="116"/>
      <c r="Q112" s="100"/>
      <c r="R112" s="1"/>
      <c r="W112" s="1"/>
      <c r="X112" s="1"/>
    </row>
    <row r="113" spans="1:24" ht="12.75" customHeight="1">
      <c r="A113" s="111" t="s">
        <v>381</v>
      </c>
      <c r="B113" s="119" t="s">
        <v>382</v>
      </c>
      <c r="C113" s="120" t="s">
        <v>383</v>
      </c>
      <c r="D113" s="122"/>
      <c r="E113" s="123"/>
      <c r="F113" s="100"/>
      <c r="G113" s="101"/>
      <c r="H113" s="100"/>
      <c r="I113" s="100"/>
      <c r="J113" s="101"/>
      <c r="K113" s="100"/>
      <c r="L113" s="104"/>
      <c r="M113" s="105"/>
      <c r="N113" s="100"/>
      <c r="O113" s="105"/>
      <c r="P113" s="116"/>
      <c r="Q113" s="100"/>
      <c r="R113" s="1"/>
      <c r="W113" s="1"/>
      <c r="X113" s="1"/>
    </row>
    <row r="114" spans="1:24" ht="12.75" customHeight="1">
      <c r="A114" s="124"/>
      <c r="B114" s="100"/>
      <c r="C114" s="112"/>
      <c r="D114" s="122"/>
      <c r="E114" s="123"/>
      <c r="F114" s="100"/>
      <c r="G114" s="101"/>
      <c r="H114" s="100"/>
      <c r="I114" s="100"/>
      <c r="J114" s="101"/>
      <c r="K114" s="100"/>
      <c r="L114" s="104"/>
      <c r="M114" s="105"/>
      <c r="N114" s="100"/>
      <c r="O114" s="105"/>
      <c r="P114" s="116"/>
      <c r="Q114" s="100"/>
      <c r="R114" s="1"/>
      <c r="W114" s="1"/>
      <c r="X114" s="1"/>
    </row>
    <row r="115" spans="1:24" ht="12.75" customHeight="1">
      <c r="A115" s="124"/>
      <c r="B115" s="96"/>
      <c r="C115" s="97"/>
      <c r="D115" s="114"/>
      <c r="E115" s="123"/>
      <c r="F115" s="100"/>
      <c r="G115" s="101"/>
      <c r="H115" s="100"/>
      <c r="I115" s="100"/>
      <c r="J115" s="101"/>
      <c r="K115" s="100"/>
      <c r="L115" s="104"/>
      <c r="M115" s="105"/>
      <c r="N115" s="100"/>
      <c r="O115" s="105"/>
      <c r="P115" s="116"/>
      <c r="Q115" s="100"/>
      <c r="R115" s="1"/>
      <c r="W115" s="1"/>
      <c r="X115" s="1"/>
    </row>
    <row r="116" spans="1:24" ht="11.25" customHeight="1">
      <c r="A116" s="110"/>
      <c r="B116" s="96"/>
      <c r="C116" s="97"/>
      <c r="D116" s="105"/>
      <c r="E116" s="123"/>
      <c r="F116" s="100"/>
      <c r="G116" s="101"/>
      <c r="H116" s="100"/>
      <c r="I116" s="100"/>
      <c r="J116" s="101"/>
      <c r="K116" s="100"/>
      <c r="L116" s="104"/>
      <c r="M116" s="105"/>
      <c r="N116" s="100"/>
      <c r="O116" s="105"/>
      <c r="P116" s="125"/>
      <c r="Q116" s="100"/>
      <c r="R116" s="1"/>
      <c r="W116" s="1"/>
      <c r="X116" s="1"/>
    </row>
    <row r="117" spans="1:24" ht="11.25" customHeight="1">
      <c r="A117" s="126" t="s">
        <v>355</v>
      </c>
      <c r="B117" s="117"/>
      <c r="C117" s="96"/>
      <c r="D117" s="97" t="s">
        <v>353</v>
      </c>
      <c r="E117" s="127"/>
      <c r="F117" s="127"/>
      <c r="G117" s="101"/>
      <c r="H117" s="120"/>
      <c r="I117" s="120"/>
      <c r="J117" s="101"/>
      <c r="K117" s="128"/>
      <c r="L117" s="104"/>
      <c r="M117" s="105"/>
      <c r="N117" s="129"/>
      <c r="O117" s="105"/>
      <c r="P117" s="98"/>
      <c r="Q117" s="130"/>
      <c r="R117" s="131"/>
      <c r="W117" s="131"/>
      <c r="X117" s="131"/>
    </row>
    <row r="118" spans="1:24" ht="11.25" customHeight="1">
      <c r="A118" s="126" t="s">
        <v>358</v>
      </c>
      <c r="B118" s="119"/>
      <c r="C118" s="120"/>
      <c r="D118" s="120"/>
      <c r="E118" s="127"/>
      <c r="F118" s="127"/>
      <c r="G118" s="101"/>
      <c r="H118" s="120"/>
      <c r="I118" s="120"/>
      <c r="J118" s="101"/>
      <c r="K118" s="128"/>
      <c r="L118" s="104"/>
      <c r="M118" s="105"/>
      <c r="N118" s="129"/>
      <c r="O118" s="105"/>
      <c r="P118" s="98"/>
      <c r="Q118" s="130"/>
      <c r="R118" s="131"/>
      <c r="W118" s="131"/>
      <c r="X118" s="131"/>
    </row>
    <row r="119" spans="1:24" ht="11.25" customHeight="1">
      <c r="A119" s="126" t="s">
        <v>361</v>
      </c>
      <c r="B119" s="126"/>
      <c r="C119" s="132"/>
      <c r="D119" s="132"/>
      <c r="H119" s="132"/>
      <c r="I119" s="132"/>
      <c r="K119" s="133"/>
      <c r="N119" s="134"/>
      <c r="P119" s="135"/>
      <c r="Q119" s="131"/>
      <c r="R119" s="131"/>
      <c r="W119" s="131"/>
      <c r="X119" s="131"/>
    </row>
    <row r="120" spans="1:24" ht="11.25" customHeight="1">
      <c r="A120" s="126" t="s">
        <v>364</v>
      </c>
      <c r="B120" s="126"/>
      <c r="C120" s="132"/>
      <c r="D120" s="132"/>
      <c r="H120" s="132"/>
      <c r="I120" s="132"/>
      <c r="K120" s="133"/>
      <c r="N120" s="134"/>
      <c r="P120" s="135"/>
      <c r="Q120" s="131"/>
      <c r="R120" s="131"/>
      <c r="W120" s="131"/>
      <c r="X120" s="131"/>
    </row>
    <row r="121" spans="1:24" ht="11.25" customHeight="1">
      <c r="A121" s="126" t="s">
        <v>367</v>
      </c>
      <c r="B121" s="126"/>
      <c r="C121" s="132"/>
      <c r="D121" s="132"/>
      <c r="H121" s="132"/>
      <c r="I121" s="132"/>
      <c r="K121" s="133"/>
      <c r="N121" s="134"/>
      <c r="P121" s="135"/>
      <c r="Q121" s="131"/>
      <c r="R121" s="131"/>
      <c r="W121" s="131"/>
      <c r="X121" s="131"/>
    </row>
    <row r="122" spans="1:24" ht="11.25" customHeight="1">
      <c r="A122" s="126" t="s">
        <v>370</v>
      </c>
      <c r="B122" s="126"/>
      <c r="C122" s="132"/>
      <c r="D122" s="132"/>
      <c r="E122" s="126"/>
      <c r="F122" s="133"/>
      <c r="H122" s="132"/>
      <c r="I122" s="132"/>
      <c r="K122" s="133"/>
      <c r="N122" s="134"/>
      <c r="P122" s="135"/>
      <c r="Q122" s="131"/>
      <c r="R122" s="131"/>
      <c r="W122" s="131"/>
      <c r="X122" s="131"/>
    </row>
    <row r="123" spans="1:24" ht="11.25" customHeight="1">
      <c r="A123" s="126" t="s">
        <v>372</v>
      </c>
      <c r="B123" s="126"/>
      <c r="C123" s="132"/>
      <c r="D123" s="132"/>
      <c r="E123" s="126"/>
      <c r="F123" s="133"/>
      <c r="H123" s="132"/>
      <c r="I123" s="132"/>
      <c r="K123" s="133"/>
      <c r="N123" s="134"/>
      <c r="P123" s="135"/>
      <c r="Q123" s="131"/>
      <c r="R123" s="131"/>
      <c r="W123" s="131"/>
      <c r="X123" s="131"/>
    </row>
    <row r="124" spans="1:4" ht="11.25" customHeight="1">
      <c r="A124" s="126" t="s">
        <v>375</v>
      </c>
      <c r="B124" s="126"/>
      <c r="C124" s="132"/>
      <c r="D124" s="132"/>
    </row>
    <row r="125" spans="1:4" ht="11.25" customHeight="1">
      <c r="A125" s="126" t="s">
        <v>377</v>
      </c>
      <c r="B125" s="126"/>
      <c r="C125" s="132"/>
      <c r="D125" s="3"/>
    </row>
    <row r="126" spans="1:4" ht="11.25" customHeight="1">
      <c r="A126" s="126" t="s">
        <v>379</v>
      </c>
      <c r="B126" s="126"/>
      <c r="C126" s="132"/>
      <c r="D126" s="3"/>
    </row>
    <row r="127" spans="1:4" ht="11.25" customHeight="1">
      <c r="A127" s="126" t="s">
        <v>382</v>
      </c>
      <c r="B127" s="126"/>
      <c r="C127" s="132"/>
      <c r="D127" s="3"/>
    </row>
    <row r="128" spans="2:4" ht="11.25" customHeight="1">
      <c r="B128" s="126"/>
      <c r="C128" s="132"/>
      <c r="D128" s="3"/>
    </row>
    <row r="129" spans="2:4" ht="11.25" customHeight="1">
      <c r="B129" s="1"/>
      <c r="C129" s="2"/>
      <c r="D129" s="3"/>
    </row>
  </sheetData>
  <sheetProtection selectLockedCells="1" selectUnlockedCells="1"/>
  <mergeCells count="5">
    <mergeCell ref="A1:Q1"/>
    <mergeCell ref="S1:T1"/>
    <mergeCell ref="S2:T2"/>
    <mergeCell ref="B3:Q3"/>
    <mergeCell ref="B71:Q71"/>
  </mergeCells>
  <printOptions gridLines="1" horizontalCentered="1"/>
  <pageMargins left="0.24930555555555556" right="0.11736111111111111" top="0.2361111111111111" bottom="0.19652777777777777" header="0.5118055555555555" footer="0.5118055555555555"/>
  <pageSetup horizontalDpi="300" verticalDpi="300" orientation="landscape" paperSize="9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111 111</cp:lastModifiedBy>
  <dcterms:modified xsi:type="dcterms:W3CDTF">2020-03-19T06:56:47Z</dcterms:modified>
  <cp:category/>
  <cp:version/>
  <cp:contentType/>
  <cp:contentStatus/>
  <cp:revision>13</cp:revision>
</cp:coreProperties>
</file>